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8 - Uso de How Often y Auxiliares Do y Does con adverbios de frecuencia\"/>
    </mc:Choice>
  </mc:AlternateContent>
  <xr:revisionPtr revIDLastSave="0" documentId="13_ncr:1_{581FCCF0-2F9B-4911-87FA-D2DBE54E06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18" sheetId="16" r:id="rId1"/>
    <sheet name="Resultados" sheetId="17" r:id="rId2"/>
  </sheets>
  <definedNames>
    <definedName name="_xlnm.Print_Area" localSheetId="0">'Lección 18'!$A$1:$Q$76</definedName>
    <definedName name="_xlnm.Print_Area" localSheetId="1">Resultados!$A$1:$Q$76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7" l="1"/>
  <c r="C70" i="16"/>
  <c r="C66" i="16"/>
  <c r="C62" i="16"/>
  <c r="C58" i="16"/>
  <c r="C54" i="16"/>
  <c r="C48" i="16"/>
  <c r="C44" i="16"/>
  <c r="C40" i="16"/>
  <c r="C36" i="16"/>
  <c r="C32" i="16"/>
  <c r="C28" i="16"/>
  <c r="C24" i="16"/>
  <c r="C20" i="16"/>
  <c r="C16" i="16"/>
  <c r="C12" i="16"/>
</calcChain>
</file>

<file path=xl/sharedStrings.xml><?xml version="1.0" encoding="utf-8"?>
<sst xmlns="http://schemas.openxmlformats.org/spreadsheetml/2006/main" count="55" uniqueCount="37">
  <si>
    <t>LECCIÓN 18 – PREGUNTAS CON ADVERBIOS DE FRECUENCIA EN EL PRESENTE SIMPLE</t>
  </si>
  <si>
    <t>Do you always have breakfast in your house?</t>
  </si>
  <si>
    <t>How often do you have breakfast in your house?</t>
  </si>
  <si>
    <t>Does he often drink milk?</t>
  </si>
  <si>
    <t>How often does he drink milk?</t>
  </si>
  <si>
    <t>Do they frequently go to the gym?</t>
  </si>
  <si>
    <t>How frequently do they go to the gym?</t>
  </si>
  <si>
    <t>Do they normally work on weekends?</t>
  </si>
  <si>
    <t>How often do they work on weekends?</t>
  </si>
  <si>
    <t>I always go to the supermarket with my mother.</t>
  </si>
  <si>
    <t>She always eats apples and bananas.</t>
  </si>
  <si>
    <t>How often do you practice English?</t>
  </si>
  <si>
    <t>They don’t usually go to the movies.</t>
  </si>
  <si>
    <t>Do you study English very often?</t>
  </si>
  <si>
    <t>How often do you study English?</t>
  </si>
  <si>
    <t>Rachael and Mark frequently play tennis on Sundays.</t>
  </si>
  <si>
    <t>Escribe aquí la palabra "mostrar" para ver los resultados &gt;&gt;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</si>
  <si>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¿Siempre desayunas en tu casa?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</si>
  <si>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¿Cada cuánto desayunas en tu casa?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</si>
  <si>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¿Él toma leche a menudo?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</si>
  <si>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¿Qué tan a menudo toma él leche?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</si>
  <si>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¿Van ellos frecuentemente al gimnasio?</t>
    </r>
  </si>
  <si>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¿Qué tan frecuente van al gimnasio? (Esta pregunta no la expliqué, pero tú puedes hacerla)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</si>
  <si>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¿Trabajan ellos normalmente los fines de semana?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</si>
  <si>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¿Cada cuánto trabajan ellos los fines de semana?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</si>
  <si>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>¿Estudias inglés muy a menudo?</t>
    </r>
  </si>
  <si>
    <r>
      <rPr>
        <b/>
        <sz val="11"/>
        <color theme="1"/>
        <rFont val="Calibri"/>
        <family val="2"/>
        <scheme val="minor"/>
      </rPr>
      <t xml:space="preserve">10. </t>
    </r>
    <r>
      <rPr>
        <sz val="11"/>
        <color theme="1"/>
        <rFont val="Calibri"/>
        <family val="2"/>
        <scheme val="minor"/>
      </rPr>
      <t>¿Cada cuánto estudias inglés?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</si>
  <si>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I always goes to the supermarket with my mother.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</si>
  <si>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She eat always apples and bananas.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</si>
  <si>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They doesn’t go usually to the movies.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</si>
  <si>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Rachael and Mark frequently plays tennis the Sundays.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</si>
  <si>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How often does you practice English?</t>
    </r>
  </si>
  <si>
    <r>
      <t xml:space="preserve">1) </t>
    </r>
    <r>
      <rPr>
        <sz val="10.5"/>
        <color theme="1"/>
        <rFont val="Calibri"/>
        <family val="2"/>
        <scheme val="minor"/>
      </rPr>
      <t>Realiza las siguientes preguntas en inglés. Ten presente la explicación de clase y los adverbios y verbos utilizados previamente.</t>
    </r>
  </si>
  <si>
    <r>
      <t xml:space="preserve">2) </t>
    </r>
    <r>
      <rPr>
        <sz val="10.5"/>
        <color theme="1"/>
        <rFont val="Calibri"/>
        <family val="2"/>
        <scheme val="minor"/>
      </rPr>
      <t>Corrige las siguientes oraciones:</t>
    </r>
  </si>
  <si>
    <t>Contenido GRATUITO en: www.pacho8a.com</t>
  </si>
  <si>
    <t>Escribe aquí tus respuestas.</t>
  </si>
  <si>
    <r>
      <t>Opción válida para EXCEL |Si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</si>
</sst>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center"/>
    </xf>
    <xf numFmtId="0" fontId="16" fillId="0" borderId="0" xfId="0" applyFont="1"/>
    <xf numFmtId="0" fontId="4" fillId="0" borderId="0" xfId="0" applyFont="1" applyAlignment="1">
      <alignment wrapText="1"/>
    </xf>
    <xf numFmtId="0" fontId="13" fillId="4" borderId="1" xfId="0" applyFont="1" applyFill="1" applyBorder="1" applyProtection="1">
      <protection locked="0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/>
    <xf numFmtId="0" fontId="3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47625</xdr:colOff>
      <xdr:row>4</xdr:row>
      <xdr:rowOff>34398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62A5-1B88-4070-9C4F-F5540B1D6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39687</xdr:colOff>
      <xdr:row>73</xdr:row>
      <xdr:rowOff>47625</xdr:rowOff>
    </xdr:from>
    <xdr:to>
      <xdr:col>10</xdr:col>
      <xdr:colOff>98426</xdr:colOff>
      <xdr:row>74</xdr:row>
      <xdr:rowOff>182713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EB332275-CDBF-4CD9-B378-863A04AB9F10}"/>
            </a:ext>
          </a:extLst>
        </xdr:cNvPr>
        <xdr:cNvGrpSpPr/>
      </xdr:nvGrpSpPr>
      <xdr:grpSpPr>
        <a:xfrm>
          <a:off x="2063750" y="11334750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E51D9C7-C72B-4EBB-AAF5-3A723FBF21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2CBAFFF-2886-4EC6-B2B0-46E0810AAF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A355B84-A7C8-4FC6-BF64-E63D298D8C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EDBF5BA-6B32-4699-B683-642C869298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08DC9E3-A9DF-4238-9E2D-60413D4A1A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190500</xdr:colOff>
      <xdr:row>14</xdr:row>
      <xdr:rowOff>174626</xdr:rowOff>
    </xdr:from>
    <xdr:to>
      <xdr:col>14</xdr:col>
      <xdr:colOff>366298</xdr:colOff>
      <xdr:row>34</xdr:row>
      <xdr:rowOff>14008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8211B2-77B9-4A7C-80F8-801E769A6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250" y="2286001"/>
          <a:ext cx="2080798" cy="2942945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45</xdr:row>
      <xdr:rowOff>112714</xdr:rowOff>
    </xdr:from>
    <xdr:to>
      <xdr:col>14</xdr:col>
      <xdr:colOff>328198</xdr:colOff>
      <xdr:row>64</xdr:row>
      <xdr:rowOff>118784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078A1-E3A1-404A-AF6E-948CBB7C8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0" y="7018339"/>
          <a:ext cx="2080798" cy="294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47625</xdr:colOff>
      <xdr:row>4</xdr:row>
      <xdr:rowOff>34398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441CC-5D73-4C5F-94AF-6C722FF1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1225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39687</xdr:colOff>
      <xdr:row>73</xdr:row>
      <xdr:rowOff>47625</xdr:rowOff>
    </xdr:from>
    <xdr:to>
      <xdr:col>10</xdr:col>
      <xdr:colOff>98426</xdr:colOff>
      <xdr:row>74</xdr:row>
      <xdr:rowOff>182713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6F2F6AC-F2BB-4681-B61A-B8E8705E5401}"/>
            </a:ext>
          </a:extLst>
        </xdr:cNvPr>
        <xdr:cNvGrpSpPr/>
      </xdr:nvGrpSpPr>
      <xdr:grpSpPr>
        <a:xfrm>
          <a:off x="2063750" y="113347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8B72AC6-95D3-412F-8E96-E078B5FC5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BCB7758-0472-4F37-AB21-C5A281A543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E587EB-EEF3-4F28-A498-EDC738A7AA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FBDCA58-29FE-48B7-93F2-F299902B98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07AF311-FD8B-428C-A8E7-DCE9E8EA74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137032</xdr:colOff>
      <xdr:row>14</xdr:row>
      <xdr:rowOff>166688</xdr:rowOff>
    </xdr:from>
    <xdr:to>
      <xdr:col>14</xdr:col>
      <xdr:colOff>229267</xdr:colOff>
      <xdr:row>56</xdr:row>
      <xdr:rowOff>111127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17720DE-4A2B-49EE-A000-86927AF90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07" y="2278063"/>
          <a:ext cx="4743610" cy="6421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3BDB-E4CD-4147-8CB0-49650FF789A1}">
  <dimension ref="A1:U156"/>
  <sheetViews>
    <sheetView showGridLines="0" showRowColHeaders="0" tabSelected="1" showRuler="0" showWhiteSpace="0" zoomScale="120" zoomScaleNormal="120" workbookViewId="0">
      <selection activeCell="C11" sqref="C11:O11"/>
    </sheetView>
  </sheetViews>
  <sheetFormatPr baseColWidth="10" defaultColWidth="0" defaultRowHeight="0" customHeight="1" zeroHeight="1" x14ac:dyDescent="0.25"/>
  <cols>
    <col min="1" max="1" width="1.140625" customWidth="1"/>
    <col min="2" max="4" width="5.7109375" style="20" customWidth="1"/>
    <col min="5" max="5" width="6.28515625" style="20" customWidth="1"/>
    <col min="6" max="8" width="5.7109375" style="20" customWidth="1"/>
    <col min="9" max="9" width="6.28515625" style="20" customWidth="1"/>
    <col min="10" max="16" width="5.7109375" style="20" customWidth="1"/>
    <col min="17" max="17" width="1.140625" style="20" customWidth="1"/>
    <col min="18" max="18" width="5.85546875" hidden="1" customWidth="1"/>
    <col min="19" max="21" width="6.5703125" hidden="1" customWidth="1"/>
    <col min="22" max="16384" width="10.855468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4"/>
      <c r="D3" s="4"/>
      <c r="E3" s="4"/>
      <c r="F3" s="1"/>
      <c r="G3" s="1"/>
      <c r="H3" s="1"/>
      <c r="I3" s="4"/>
      <c r="J3" s="4"/>
      <c r="K3" s="4"/>
      <c r="L3" s="1"/>
      <c r="M3" s="1"/>
      <c r="N3" s="1"/>
      <c r="O3" s="3"/>
      <c r="P3" s="3"/>
      <c r="Q3"/>
    </row>
    <row r="4" spans="2:18" ht="5.0999999999999996" customHeight="1" x14ac:dyDescent="0.25">
      <c r="B4" s="3"/>
      <c r="C4" s="4"/>
      <c r="D4" s="4"/>
      <c r="E4" s="4"/>
      <c r="F4" s="1"/>
      <c r="G4" s="1"/>
      <c r="H4" s="1"/>
      <c r="I4" s="4"/>
      <c r="J4" s="4"/>
      <c r="K4" s="4"/>
      <c r="L4" s="1"/>
      <c r="M4" s="1"/>
      <c r="N4" s="1"/>
      <c r="O4" s="3"/>
      <c r="P4" s="3"/>
      <c r="Q4"/>
    </row>
    <row r="5" spans="2:18" ht="15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/>
    </row>
    <row r="6" spans="2:18" ht="3.75" customHeight="1" x14ac:dyDescent="0.25">
      <c r="B6" s="3"/>
      <c r="C6" s="4"/>
      <c r="D6" s="4"/>
      <c r="E6" s="4"/>
      <c r="F6" s="1"/>
      <c r="G6" s="1"/>
      <c r="H6" s="1"/>
      <c r="I6" s="4"/>
      <c r="J6" s="4"/>
      <c r="K6" s="4"/>
      <c r="L6" s="1"/>
      <c r="M6" s="1"/>
      <c r="N6" s="1"/>
      <c r="O6" s="3"/>
      <c r="P6" s="3"/>
      <c r="Q6"/>
    </row>
    <row r="7" spans="2:18" ht="15" customHeight="1" x14ac:dyDescent="0.25">
      <c r="B7" s="26" t="s">
        <v>32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/>
    </row>
    <row r="8" spans="2:18" ht="1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/>
    </row>
    <row r="9" spans="2:18" ht="3.75" customHeight="1" x14ac:dyDescent="0.25">
      <c r="B9" s="3"/>
      <c r="C9" s="4"/>
      <c r="D9" s="4"/>
      <c r="E9" s="4"/>
      <c r="F9" s="1"/>
      <c r="G9" s="1"/>
      <c r="H9" s="1"/>
      <c r="I9" s="4"/>
      <c r="J9" s="4"/>
      <c r="K9" s="4"/>
      <c r="L9" s="1"/>
      <c r="M9" s="1"/>
      <c r="N9" s="1"/>
      <c r="O9" s="3"/>
      <c r="P9" s="3"/>
      <c r="Q9"/>
    </row>
    <row r="10" spans="2:18" ht="15" x14ac:dyDescent="0.25">
      <c r="B10"/>
      <c r="C10" s="5" t="s">
        <v>17</v>
      </c>
      <c r="D10" s="4"/>
      <c r="E10" s="4"/>
      <c r="F10" s="4"/>
      <c r="G10" s="1"/>
      <c r="H10" s="1"/>
      <c r="I10" s="1"/>
      <c r="J10" s="4"/>
      <c r="K10" s="4"/>
      <c r="L10" s="4"/>
      <c r="M10" s="1"/>
      <c r="N10" s="1"/>
      <c r="O10" s="1"/>
      <c r="P10"/>
      <c r="Q10"/>
    </row>
    <row r="11" spans="2:18" ht="15" x14ac:dyDescent="0.25">
      <c r="B11"/>
      <c r="C11" s="24" t="s">
        <v>35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/>
      <c r="Q11"/>
    </row>
    <row r="12" spans="2:18" ht="15" customHeight="1" x14ac:dyDescent="0.25">
      <c r="B12"/>
      <c r="C12" s="22" t="str">
        <f>IF(N72="mostrar","Do you always have breakfast in your house?","")</f>
        <v/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8" ht="4.5" customHeight="1" x14ac:dyDescent="0.25">
      <c r="B13"/>
      <c r="C13"/>
      <c r="D13" s="6"/>
      <c r="E13" s="6"/>
      <c r="F13" s="6"/>
      <c r="G13"/>
      <c r="H13"/>
      <c r="I13"/>
      <c r="J13" s="6"/>
      <c r="K13" s="6"/>
      <c r="L13" s="6"/>
      <c r="M13"/>
      <c r="N13"/>
      <c r="O13"/>
      <c r="P13"/>
      <c r="Q13"/>
    </row>
    <row r="14" spans="2:18" ht="15" x14ac:dyDescent="0.25">
      <c r="B14"/>
      <c r="C14" t="s">
        <v>18</v>
      </c>
      <c r="D14" s="6"/>
      <c r="E14" s="6"/>
      <c r="F14" s="6"/>
      <c r="G14"/>
      <c r="H14"/>
      <c r="I14"/>
      <c r="J14" s="6"/>
      <c r="K14" s="6"/>
      <c r="L14" s="6"/>
      <c r="M14"/>
      <c r="N14"/>
      <c r="O14"/>
      <c r="P14"/>
      <c r="Q14"/>
    </row>
    <row r="15" spans="2:18" ht="15" x14ac:dyDescent="0.25">
      <c r="B1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/>
      <c r="Q15"/>
    </row>
    <row r="16" spans="2:18" ht="15" customHeight="1" x14ac:dyDescent="0.25">
      <c r="B16"/>
      <c r="C16" s="22" t="str">
        <f>IF(N72="mostrar","How often do you have breakfast in your house?","")</f>
        <v/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3:15" customFormat="1" ht="4.5" customHeight="1" x14ac:dyDescent="0.25"/>
    <row r="18" spans="3:15" customFormat="1" ht="15" x14ac:dyDescent="0.25">
      <c r="C18" t="s">
        <v>19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customFormat="1" ht="15" x14ac:dyDescent="0.2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3:15" customFormat="1" ht="15" customHeight="1" x14ac:dyDescent="0.25">
      <c r="C20" s="22" t="str">
        <f>IF(N72="mostrar","Does he often drink milk?","")</f>
        <v/>
      </c>
    </row>
    <row r="21" spans="3:15" customFormat="1" ht="4.5" customHeight="1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customFormat="1" ht="15" x14ac:dyDescent="0.25">
      <c r="C22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customFormat="1" ht="15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3:15" customFormat="1" ht="15" customHeight="1" x14ac:dyDescent="0.25">
      <c r="C24" s="22" t="str">
        <f>IF(N72="mostrar","How often does he drink milk?","")</f>
        <v/>
      </c>
    </row>
    <row r="25" spans="3:15" customFormat="1" ht="4.5" customHeight="1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3:15" customFormat="1" ht="15" x14ac:dyDescent="0.25">
      <c r="C26" s="5" t="s">
        <v>21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3:15" customFormat="1" ht="15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3:15" customFormat="1" ht="15" customHeight="1" x14ac:dyDescent="0.25">
      <c r="C28" s="22" t="str">
        <f>IF(N72="mostrar","Do they frequently go to the gym?","")</f>
        <v/>
      </c>
    </row>
    <row r="29" spans="3:15" customFormat="1" ht="4.5" customHeight="1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3:15" customFormat="1" ht="12.75" customHeight="1" x14ac:dyDescent="0.25">
      <c r="C30" s="18" t="s">
        <v>22</v>
      </c>
    </row>
    <row r="31" spans="3:15" customFormat="1" ht="15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3:15" customFormat="1" ht="15" customHeight="1" x14ac:dyDescent="0.25">
      <c r="C32" s="22" t="str">
        <f>IF(N72="mostrar","How frequently do they go to the gym?","")</f>
        <v/>
      </c>
      <c r="D32" s="22"/>
      <c r="E32" s="22"/>
      <c r="F32" s="22"/>
      <c r="G32" s="22"/>
      <c r="H32" s="22"/>
    </row>
    <row r="33" spans="3:15" customFormat="1" ht="4.5" customHeigh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customFormat="1" ht="15" x14ac:dyDescent="0.25">
      <c r="C34" s="5" t="s">
        <v>23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customFormat="1" ht="15" x14ac:dyDescent="0.2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3:15" customFormat="1" ht="15" customHeight="1" x14ac:dyDescent="0.25">
      <c r="C36" s="22" t="str">
        <f>IF(N72="mostrar","Do they normally work on weekends?","")</f>
        <v/>
      </c>
      <c r="D36" s="22"/>
      <c r="E36" s="22"/>
      <c r="F36" s="22"/>
      <c r="G36" s="22"/>
      <c r="H36" s="22"/>
    </row>
    <row r="37" spans="3:15" customFormat="1" ht="4.5" customHeigh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customFormat="1" ht="15" x14ac:dyDescent="0.25">
      <c r="C38" s="12" t="s">
        <v>24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customFormat="1" ht="15" x14ac:dyDescent="0.2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3:15" customFormat="1" ht="15" customHeight="1" x14ac:dyDescent="0.25">
      <c r="C40" s="22" t="str">
        <f>IF(N72="mostrar","How often do they work on weekends?","")</f>
        <v/>
      </c>
      <c r="D40" s="22"/>
      <c r="E40" s="22"/>
      <c r="F40" s="22"/>
      <c r="G40" s="22"/>
      <c r="H40" s="22"/>
    </row>
    <row r="41" spans="3:15" customFormat="1" ht="4.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customFormat="1" ht="15" x14ac:dyDescent="0.25">
      <c r="C42" t="s">
        <v>25</v>
      </c>
    </row>
    <row r="43" spans="3:15" customFormat="1" ht="15" x14ac:dyDescent="0.2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3:15" customFormat="1" ht="15" customHeight="1" x14ac:dyDescent="0.25">
      <c r="C44" s="22" t="str">
        <f>IF(N72="mostrar","Do you study English very often?","")</f>
        <v/>
      </c>
      <c r="D44" s="22"/>
      <c r="E44" s="22"/>
      <c r="F44" s="22"/>
      <c r="G44" s="22"/>
      <c r="H44" s="22"/>
    </row>
    <row r="45" spans="3:15" customFormat="1" ht="4.5" customHeigh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3:15" customFormat="1" ht="15" x14ac:dyDescent="0.25">
      <c r="C46" t="s">
        <v>26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3:15" customFormat="1" ht="15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3:15" customFormat="1" ht="15" customHeight="1" x14ac:dyDescent="0.25">
      <c r="C48" s="22" t="str">
        <f>IF(N72="mostrar","How often do you study English?","")</f>
        <v/>
      </c>
      <c r="D48" s="22"/>
      <c r="E48" s="22"/>
      <c r="F48" s="22"/>
      <c r="G48" s="22"/>
      <c r="H48" s="22"/>
    </row>
    <row r="49" spans="2:17" ht="4.5" customHeight="1" x14ac:dyDescent="0.25">
      <c r="B49"/>
      <c r="C49" s="8"/>
      <c r="D49" s="8"/>
      <c r="E49" s="8"/>
      <c r="F49" s="15"/>
      <c r="G49" s="15"/>
      <c r="H49" s="15"/>
      <c r="I49" s="15"/>
      <c r="J49" s="15"/>
      <c r="K49" s="15"/>
      <c r="L49" s="15"/>
      <c r="M49" s="15"/>
      <c r="N49" s="8"/>
      <c r="O49" s="8"/>
      <c r="P49"/>
      <c r="Q49"/>
    </row>
    <row r="50" spans="2:17" s="7" customFormat="1" ht="15" customHeight="1" x14ac:dyDescent="0.25">
      <c r="B50" s="25" t="s">
        <v>33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/>
      <c r="Q50"/>
    </row>
    <row r="51" spans="2:17" ht="4.5" customHeight="1" x14ac:dyDescent="0.25">
      <c r="B51"/>
      <c r="C51" s="8"/>
      <c r="D51" s="8"/>
      <c r="E51" s="8"/>
      <c r="F51" s="23"/>
      <c r="G51" s="23"/>
      <c r="H51" s="23"/>
      <c r="I51" s="23"/>
      <c r="J51" s="23"/>
      <c r="K51" s="23"/>
      <c r="L51" s="23"/>
      <c r="M51" s="23"/>
      <c r="N51" s="8"/>
      <c r="O51" s="8"/>
      <c r="P51"/>
      <c r="Q51"/>
    </row>
    <row r="52" spans="2:17" ht="15" x14ac:dyDescent="0.25">
      <c r="B52"/>
      <c r="C52" t="s">
        <v>27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/>
      <c r="Q52"/>
    </row>
    <row r="53" spans="2:17" ht="15" x14ac:dyDescent="0.25">
      <c r="B5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/>
      <c r="Q53"/>
    </row>
    <row r="54" spans="2:17" ht="15" customHeight="1" x14ac:dyDescent="0.25">
      <c r="B54"/>
      <c r="C54" s="22" t="str">
        <f>IF(N72="mostrar","I always go to the supermarket with my mother.","")</f>
        <v/>
      </c>
      <c r="D54" s="22"/>
      <c r="E54" s="22"/>
      <c r="F54" s="22"/>
      <c r="G54" s="22"/>
      <c r="H54" s="22"/>
      <c r="I54"/>
      <c r="J54"/>
      <c r="K54"/>
      <c r="L54"/>
      <c r="M54"/>
      <c r="N54"/>
      <c r="O54"/>
      <c r="P54"/>
      <c r="Q54"/>
    </row>
    <row r="55" spans="2:17" ht="3.75" customHeight="1" x14ac:dyDescent="0.25">
      <c r="B55"/>
      <c r="C55" s="2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5" x14ac:dyDescent="0.25">
      <c r="B56"/>
      <c r="C56" t="s">
        <v>28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/>
      <c r="Q56"/>
    </row>
    <row r="57" spans="2:17" ht="15" x14ac:dyDescent="0.25">
      <c r="B5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/>
      <c r="Q57"/>
    </row>
    <row r="58" spans="2:17" ht="15" customHeight="1" x14ac:dyDescent="0.25">
      <c r="B58"/>
      <c r="C58" s="22" t="str">
        <f>IF(N72="mostrar","She always eats apples and bananas.","")</f>
        <v/>
      </c>
      <c r="D58" s="22"/>
      <c r="E58" s="22"/>
      <c r="F58" s="22"/>
      <c r="G58" s="22"/>
      <c r="H58" s="22"/>
      <c r="I58"/>
      <c r="J58"/>
      <c r="K58"/>
      <c r="L58"/>
      <c r="M58"/>
      <c r="N58"/>
      <c r="O58"/>
      <c r="P58"/>
      <c r="Q58"/>
    </row>
    <row r="59" spans="2:17" ht="4.5" customHeight="1" x14ac:dyDescent="0.25">
      <c r="B59"/>
      <c r="C59" s="2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5" x14ac:dyDescent="0.25">
      <c r="B60"/>
      <c r="C60" t="s">
        <v>29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/>
      <c r="Q60"/>
    </row>
    <row r="61" spans="2:17" ht="15" x14ac:dyDescent="0.25">
      <c r="B6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/>
      <c r="Q61"/>
    </row>
    <row r="62" spans="2:17" ht="15" customHeight="1" x14ac:dyDescent="0.25">
      <c r="B62"/>
      <c r="C62" s="22" t="str">
        <f>IF(N72="mostrar","They don’t usually go to the movies.","")</f>
        <v/>
      </c>
      <c r="D62" s="22"/>
      <c r="E62" s="22"/>
      <c r="F62" s="22"/>
      <c r="G62" s="22"/>
      <c r="H62" s="22"/>
      <c r="I62"/>
      <c r="J62"/>
      <c r="K62"/>
      <c r="L62"/>
      <c r="M62"/>
      <c r="N62"/>
      <c r="O62"/>
      <c r="P62"/>
      <c r="Q62"/>
    </row>
    <row r="63" spans="2:17" ht="4.5" customHeight="1" x14ac:dyDescent="0.25">
      <c r="B63"/>
      <c r="C63" s="16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5" x14ac:dyDescent="0.25">
      <c r="B64"/>
      <c r="C64" t="s">
        <v>30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/>
      <c r="Q64"/>
    </row>
    <row r="65" spans="2:17" ht="15" x14ac:dyDescent="0.25">
      <c r="B6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/>
      <c r="Q65"/>
    </row>
    <row r="66" spans="2:17" ht="15" customHeight="1" x14ac:dyDescent="0.25">
      <c r="B66"/>
      <c r="C66" s="22" t="str">
        <f>IF(N72="mostrar","Rachael and Mark frequently play tennis on Sundays.","")</f>
        <v/>
      </c>
      <c r="D66" s="22"/>
      <c r="E66" s="22"/>
      <c r="F66" s="22"/>
      <c r="G66" s="22"/>
      <c r="H66" s="22"/>
      <c r="I66"/>
      <c r="J66"/>
      <c r="K66"/>
      <c r="L66"/>
      <c r="M66"/>
      <c r="N66"/>
      <c r="O66"/>
      <c r="P66"/>
      <c r="Q66"/>
    </row>
    <row r="67" spans="2:17" ht="4.5" customHeight="1" x14ac:dyDescent="0.25">
      <c r="B6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/>
      <c r="Q67"/>
    </row>
    <row r="68" spans="2:17" ht="15" x14ac:dyDescent="0.25">
      <c r="B68"/>
      <c r="C68" s="5" t="s">
        <v>31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5" x14ac:dyDescent="0.25">
      <c r="B6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/>
      <c r="Q69"/>
    </row>
    <row r="70" spans="2:17" ht="15" customHeight="1" x14ac:dyDescent="0.25">
      <c r="B70"/>
      <c r="C70" s="22" t="str">
        <f>IF(N72="mostrar","How often do you practice English?","")</f>
        <v/>
      </c>
      <c r="D70" s="22"/>
      <c r="E70" s="22"/>
      <c r="F70" s="22"/>
      <c r="G70" s="22"/>
      <c r="H70" s="22"/>
      <c r="I70" s="18"/>
      <c r="J70" s="18"/>
      <c r="K70" s="18"/>
      <c r="L70" s="18"/>
      <c r="M70" s="18"/>
      <c r="N70" s="18"/>
      <c r="O70" s="18"/>
      <c r="P70"/>
      <c r="Q70"/>
    </row>
    <row r="71" spans="2:17" ht="4.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9"/>
    </row>
    <row r="72" spans="2:17" ht="15" customHeight="1" x14ac:dyDescent="0.25">
      <c r="B72" s="29" t="s">
        <v>16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0"/>
      <c r="O72" s="30"/>
      <c r="P72"/>
    </row>
    <row r="73" spans="2:17" ht="15" x14ac:dyDescent="0.25">
      <c r="B73" s="28" t="s">
        <v>36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1"/>
    </row>
    <row r="74" spans="2:17" ht="15" customHeight="1" x14ac:dyDescent="0.25"/>
    <row r="75" spans="2:17" ht="15" customHeight="1" x14ac:dyDescent="0.25"/>
    <row r="76" spans="2:17" ht="15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</sheetData>
  <sheetProtection algorithmName="SHA-512" hashValue="tkm49PM7Z3G2lorPN6OllSp4B8B6/mOiOYNPqQnsAfNM5Zj8tTeeVWeiPyk5PUjcw9Ok0uURpnvdVUlaKPGW8g==" saltValue="vVm+Cagdb8JmS+5LUI+uAg==" spinCount="100000" sheet="1" objects="1" scenarios="1" selectLockedCells="1"/>
  <mergeCells count="21">
    <mergeCell ref="C11:O11"/>
    <mergeCell ref="B7:P8"/>
    <mergeCell ref="B5:P5"/>
    <mergeCell ref="B73:O73"/>
    <mergeCell ref="B72:M72"/>
    <mergeCell ref="N72:O72"/>
    <mergeCell ref="C31:O31"/>
    <mergeCell ref="C27:O27"/>
    <mergeCell ref="C23:O23"/>
    <mergeCell ref="C19:O19"/>
    <mergeCell ref="C15:O15"/>
    <mergeCell ref="B50:O50"/>
    <mergeCell ref="C47:O47"/>
    <mergeCell ref="C43:O43"/>
    <mergeCell ref="C39:O39"/>
    <mergeCell ref="C35:O35"/>
    <mergeCell ref="C69:O69"/>
    <mergeCell ref="C65:O65"/>
    <mergeCell ref="C61:O61"/>
    <mergeCell ref="C57:O57"/>
    <mergeCell ref="C53:O5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D9AF-9551-446E-9DBB-ED277FCFBC12}">
  <dimension ref="A1:U156"/>
  <sheetViews>
    <sheetView showGridLines="0" showRowColHeaders="0" showRuler="0" showWhiteSpace="0" zoomScale="120" zoomScaleNormal="120" workbookViewId="0">
      <selection activeCell="C11" sqref="C11:O11"/>
    </sheetView>
  </sheetViews>
  <sheetFormatPr baseColWidth="10" defaultColWidth="0" defaultRowHeight="0" customHeight="1" zeroHeight="1" x14ac:dyDescent="0.25"/>
  <cols>
    <col min="1" max="1" width="1.140625" customWidth="1"/>
    <col min="2" max="4" width="5.7109375" style="20" customWidth="1"/>
    <col min="5" max="5" width="6.28515625" style="20" customWidth="1"/>
    <col min="6" max="8" width="5.7109375" style="20" customWidth="1"/>
    <col min="9" max="9" width="6.28515625" style="20" customWidth="1"/>
    <col min="10" max="16" width="5.7109375" style="20" customWidth="1"/>
    <col min="17" max="17" width="1.140625" style="20" customWidth="1"/>
    <col min="18" max="18" width="5.85546875" hidden="1" customWidth="1"/>
    <col min="19" max="21" width="6.5703125" hidden="1" customWidth="1"/>
    <col min="22" max="16384" width="10.855468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4"/>
      <c r="D3" s="4"/>
      <c r="E3" s="4"/>
      <c r="F3" s="1"/>
      <c r="G3" s="1"/>
      <c r="H3" s="1"/>
      <c r="I3" s="4"/>
      <c r="J3" s="4"/>
      <c r="K3" s="4"/>
      <c r="L3" s="1"/>
      <c r="M3" s="1"/>
      <c r="N3" s="1"/>
      <c r="O3" s="3"/>
      <c r="P3" s="3"/>
      <c r="Q3"/>
    </row>
    <row r="4" spans="2:18" ht="5.0999999999999996" customHeight="1" x14ac:dyDescent="0.25">
      <c r="B4" s="3"/>
      <c r="C4" s="4"/>
      <c r="D4" s="4"/>
      <c r="E4" s="4"/>
      <c r="F4" s="1"/>
      <c r="G4" s="1"/>
      <c r="H4" s="1"/>
      <c r="I4" s="4"/>
      <c r="J4" s="4"/>
      <c r="K4" s="4"/>
      <c r="L4" s="1"/>
      <c r="M4" s="1"/>
      <c r="N4" s="1"/>
      <c r="O4" s="3"/>
      <c r="P4" s="3"/>
      <c r="Q4"/>
    </row>
    <row r="5" spans="2:18" ht="15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/>
    </row>
    <row r="6" spans="2:18" ht="3.75" customHeight="1" x14ac:dyDescent="0.25">
      <c r="B6" s="3"/>
      <c r="C6" s="4"/>
      <c r="D6" s="4"/>
      <c r="E6" s="4"/>
      <c r="F6" s="1"/>
      <c r="G6" s="1"/>
      <c r="H6" s="1"/>
      <c r="I6" s="4"/>
      <c r="J6" s="4"/>
      <c r="K6" s="4"/>
      <c r="L6" s="1"/>
      <c r="M6" s="1"/>
      <c r="N6" s="1"/>
      <c r="O6" s="3"/>
      <c r="P6" s="3"/>
      <c r="Q6"/>
    </row>
    <row r="7" spans="2:18" ht="15" customHeight="1" x14ac:dyDescent="0.25">
      <c r="B7" s="26" t="s">
        <v>32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/>
    </row>
    <row r="8" spans="2:18" ht="1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/>
    </row>
    <row r="9" spans="2:18" ht="3.75" customHeight="1" x14ac:dyDescent="0.25">
      <c r="B9" s="3"/>
      <c r="C9" s="4"/>
      <c r="D9" s="4"/>
      <c r="E9" s="4"/>
      <c r="F9" s="1"/>
      <c r="G9" s="1"/>
      <c r="H9" s="1"/>
      <c r="I9" s="4"/>
      <c r="J9" s="4"/>
      <c r="K9" s="4"/>
      <c r="L9" s="1"/>
      <c r="M9" s="1"/>
      <c r="N9" s="1"/>
      <c r="O9" s="3"/>
      <c r="P9" s="3"/>
      <c r="Q9"/>
    </row>
    <row r="10" spans="2:18" ht="15" x14ac:dyDescent="0.25">
      <c r="B10"/>
      <c r="C10" s="5" t="s">
        <v>17</v>
      </c>
      <c r="D10" s="4"/>
      <c r="E10" s="4"/>
      <c r="F10" s="4"/>
      <c r="G10" s="1"/>
      <c r="H10" s="1"/>
      <c r="I10" s="1"/>
      <c r="J10" s="4"/>
      <c r="K10" s="4"/>
      <c r="L10" s="4"/>
      <c r="M10" s="1"/>
      <c r="N10" s="1"/>
      <c r="O10" s="1"/>
      <c r="P10"/>
      <c r="Q10"/>
    </row>
    <row r="11" spans="2:18" ht="15" x14ac:dyDescent="0.25">
      <c r="B11"/>
      <c r="C11" s="31" t="s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/>
      <c r="Q11"/>
    </row>
    <row r="12" spans="2:18" ht="15" customHeight="1" x14ac:dyDescent="0.25">
      <c r="B12"/>
      <c r="C12" s="2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8" ht="4.5" customHeight="1" x14ac:dyDescent="0.25">
      <c r="B13"/>
      <c r="C13"/>
      <c r="D13" s="6"/>
      <c r="E13" s="6"/>
      <c r="F13" s="6"/>
      <c r="G13"/>
      <c r="H13"/>
      <c r="I13"/>
      <c r="J13" s="6"/>
      <c r="K13" s="6"/>
      <c r="L13" s="6"/>
      <c r="M13"/>
      <c r="N13"/>
      <c r="O13"/>
      <c r="P13"/>
      <c r="Q13"/>
    </row>
    <row r="14" spans="2:18" ht="15" x14ac:dyDescent="0.25">
      <c r="B14"/>
      <c r="C14" t="s">
        <v>18</v>
      </c>
      <c r="D14" s="6"/>
      <c r="E14" s="6"/>
      <c r="F14" s="6"/>
      <c r="G14"/>
      <c r="H14"/>
      <c r="I14"/>
      <c r="J14" s="6"/>
      <c r="K14" s="6"/>
      <c r="L14" s="6"/>
      <c r="M14"/>
      <c r="N14"/>
      <c r="O14"/>
      <c r="P14"/>
      <c r="Q14"/>
    </row>
    <row r="15" spans="2:18" ht="15" x14ac:dyDescent="0.25">
      <c r="B15"/>
      <c r="C15" s="31" t="s">
        <v>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/>
      <c r="Q15"/>
    </row>
    <row r="16" spans="2:18" ht="15" customHeight="1" x14ac:dyDescent="0.25">
      <c r="B16"/>
      <c r="C16" s="22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3:15" customFormat="1" ht="4.5" customHeight="1" x14ac:dyDescent="0.25"/>
    <row r="18" spans="3:15" customFormat="1" ht="15" x14ac:dyDescent="0.25">
      <c r="C18" t="s">
        <v>19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customFormat="1" ht="15" x14ac:dyDescent="0.25">
      <c r="C19" s="31" t="s">
        <v>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3:15" customFormat="1" ht="15" customHeight="1" x14ac:dyDescent="0.25">
      <c r="C20" s="22"/>
    </row>
    <row r="21" spans="3:15" customFormat="1" ht="4.5" customHeight="1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customFormat="1" ht="15" x14ac:dyDescent="0.25">
      <c r="C22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customFormat="1" ht="15" x14ac:dyDescent="0.25">
      <c r="C23" s="31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3:15" customFormat="1" ht="15" customHeight="1" x14ac:dyDescent="0.25">
      <c r="C24" s="22"/>
    </row>
    <row r="25" spans="3:15" customFormat="1" ht="4.5" customHeight="1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3:15" customFormat="1" ht="15" x14ac:dyDescent="0.25">
      <c r="C26" s="5" t="s">
        <v>21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3:15" customFormat="1" ht="15" x14ac:dyDescent="0.25">
      <c r="C27" s="31" t="s">
        <v>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3:15" customFormat="1" ht="15" customHeight="1" x14ac:dyDescent="0.25">
      <c r="C28" s="22" t="str">
        <f>IF(N72="mostrar","Do they frequently go to the gym?","")</f>
        <v/>
      </c>
    </row>
    <row r="29" spans="3:15" customFormat="1" ht="4.5" customHeight="1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3:15" customFormat="1" ht="12.75" customHeight="1" x14ac:dyDescent="0.25">
      <c r="C30" s="18" t="s">
        <v>22</v>
      </c>
    </row>
    <row r="31" spans="3:15" customFormat="1" ht="15" x14ac:dyDescent="0.25">
      <c r="C31" s="31" t="s">
        <v>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3:15" customFormat="1" ht="15" customHeight="1" x14ac:dyDescent="0.25">
      <c r="C32" s="22"/>
      <c r="D32" s="22"/>
      <c r="E32" s="22"/>
      <c r="F32" s="22"/>
      <c r="G32" s="22"/>
      <c r="H32" s="22"/>
    </row>
    <row r="33" spans="3:15" customFormat="1" ht="4.5" customHeigh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customFormat="1" ht="15" x14ac:dyDescent="0.25">
      <c r="C34" s="5" t="s">
        <v>23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customFormat="1" ht="15" x14ac:dyDescent="0.25">
      <c r="C35" s="31" t="s">
        <v>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15" customFormat="1" ht="15" customHeight="1" x14ac:dyDescent="0.25">
      <c r="C36" s="22"/>
      <c r="D36" s="22"/>
      <c r="E36" s="22"/>
      <c r="F36" s="22"/>
      <c r="G36" s="22"/>
      <c r="H36" s="22"/>
    </row>
    <row r="37" spans="3:15" customFormat="1" ht="4.5" customHeigh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customFormat="1" ht="15" x14ac:dyDescent="0.25">
      <c r="C38" s="12" t="s">
        <v>24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customFormat="1" ht="15" x14ac:dyDescent="0.25">
      <c r="C39" s="31" t="s">
        <v>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customFormat="1" ht="15" customHeight="1" x14ac:dyDescent="0.25">
      <c r="C40" s="22"/>
      <c r="D40" s="22"/>
      <c r="E40" s="22"/>
      <c r="F40" s="22"/>
      <c r="G40" s="22"/>
      <c r="H40" s="22"/>
    </row>
    <row r="41" spans="3:15" customFormat="1" ht="4.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customFormat="1" ht="15" x14ac:dyDescent="0.25">
      <c r="C42" t="s">
        <v>25</v>
      </c>
    </row>
    <row r="43" spans="3:15" customFormat="1" ht="15" x14ac:dyDescent="0.25">
      <c r="C43" s="31" t="s">
        <v>13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customFormat="1" ht="15" customHeight="1" x14ac:dyDescent="0.25">
      <c r="C44" s="22"/>
      <c r="D44" s="22"/>
      <c r="E44" s="22"/>
      <c r="F44" s="22"/>
      <c r="G44" s="22"/>
      <c r="H44" s="22"/>
    </row>
    <row r="45" spans="3:15" customFormat="1" ht="4.5" customHeigh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3:15" customFormat="1" ht="15" x14ac:dyDescent="0.25">
      <c r="C46" t="s">
        <v>26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3:15" customFormat="1" ht="15" x14ac:dyDescent="0.25">
      <c r="C47" s="31" t="s">
        <v>14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customFormat="1" ht="15" customHeight="1" x14ac:dyDescent="0.25">
      <c r="C48" s="22"/>
      <c r="D48" s="22"/>
      <c r="E48" s="22"/>
      <c r="F48" s="22"/>
      <c r="G48" s="22"/>
      <c r="H48" s="22"/>
    </row>
    <row r="49" spans="2:17" ht="4.5" customHeight="1" x14ac:dyDescent="0.25">
      <c r="B49"/>
      <c r="C49" s="8"/>
      <c r="D49" s="8"/>
      <c r="E49" s="8"/>
      <c r="F49" s="15"/>
      <c r="G49" s="15"/>
      <c r="H49" s="15"/>
      <c r="I49" s="15"/>
      <c r="J49" s="15"/>
      <c r="K49" s="15"/>
      <c r="L49" s="15"/>
      <c r="M49" s="15"/>
      <c r="N49" s="8"/>
      <c r="O49" s="8"/>
      <c r="P49"/>
      <c r="Q49"/>
    </row>
    <row r="50" spans="2:17" s="7" customFormat="1" ht="15" customHeight="1" x14ac:dyDescent="0.25">
      <c r="B50" s="25" t="s">
        <v>33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/>
      <c r="Q50"/>
    </row>
    <row r="51" spans="2:17" ht="4.5" customHeight="1" x14ac:dyDescent="0.25">
      <c r="B51"/>
      <c r="C51" s="8"/>
      <c r="D51" s="8"/>
      <c r="E51" s="8"/>
      <c r="F51" s="23"/>
      <c r="G51" s="23"/>
      <c r="H51" s="23"/>
      <c r="I51" s="23"/>
      <c r="J51" s="23"/>
      <c r="K51" s="23"/>
      <c r="L51" s="23"/>
      <c r="M51" s="23"/>
      <c r="N51" s="8"/>
      <c r="O51" s="8"/>
      <c r="P51"/>
      <c r="Q51"/>
    </row>
    <row r="52" spans="2:17" ht="15" x14ac:dyDescent="0.25">
      <c r="B52"/>
      <c r="C52" t="s">
        <v>27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/>
      <c r="Q52"/>
    </row>
    <row r="53" spans="2:17" ht="15" x14ac:dyDescent="0.25">
      <c r="B53"/>
      <c r="C53" s="31" t="s">
        <v>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/>
      <c r="Q53"/>
    </row>
    <row r="54" spans="2:17" ht="15" customHeight="1" x14ac:dyDescent="0.25">
      <c r="B54"/>
      <c r="C54" s="22"/>
      <c r="D54" s="22"/>
      <c r="E54" s="22"/>
      <c r="F54" s="22"/>
      <c r="G54" s="22"/>
      <c r="H54" s="22"/>
      <c r="I54"/>
      <c r="J54"/>
      <c r="K54"/>
      <c r="L54"/>
      <c r="M54"/>
      <c r="N54"/>
      <c r="O54"/>
      <c r="P54"/>
      <c r="Q54"/>
    </row>
    <row r="55" spans="2:17" ht="3.75" customHeight="1" x14ac:dyDescent="0.25">
      <c r="B55"/>
      <c r="C55" s="2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5" x14ac:dyDescent="0.25">
      <c r="B56"/>
      <c r="C56" t="s">
        <v>28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/>
      <c r="Q56"/>
    </row>
    <row r="57" spans="2:17" ht="15" x14ac:dyDescent="0.25">
      <c r="B57"/>
      <c r="C57" s="31" t="s">
        <v>10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/>
      <c r="Q57"/>
    </row>
    <row r="58" spans="2:17" ht="15" customHeight="1" x14ac:dyDescent="0.25">
      <c r="B58"/>
      <c r="C58" s="22"/>
      <c r="D58" s="22"/>
      <c r="E58" s="22"/>
      <c r="F58" s="22"/>
      <c r="G58" s="22"/>
      <c r="H58" s="22"/>
      <c r="I58"/>
      <c r="J58"/>
      <c r="K58"/>
      <c r="L58"/>
      <c r="M58"/>
      <c r="N58"/>
      <c r="O58"/>
      <c r="P58"/>
      <c r="Q58"/>
    </row>
    <row r="59" spans="2:17" ht="4.5" customHeight="1" x14ac:dyDescent="0.25">
      <c r="B59"/>
      <c r="C59" s="2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5" x14ac:dyDescent="0.25">
      <c r="B60"/>
      <c r="C60" t="s">
        <v>29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/>
      <c r="Q60"/>
    </row>
    <row r="61" spans="2:17" ht="15" x14ac:dyDescent="0.25">
      <c r="B61"/>
      <c r="C61" s="31" t="s">
        <v>12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/>
      <c r="Q61"/>
    </row>
    <row r="62" spans="2:17" ht="15" customHeight="1" x14ac:dyDescent="0.25">
      <c r="B62"/>
      <c r="C62" s="22"/>
      <c r="D62" s="22"/>
      <c r="E62" s="22"/>
      <c r="F62" s="22"/>
      <c r="G62" s="22"/>
      <c r="H62" s="22"/>
      <c r="I62"/>
      <c r="J62"/>
      <c r="K62"/>
      <c r="L62"/>
      <c r="M62"/>
      <c r="N62"/>
      <c r="O62"/>
      <c r="P62"/>
      <c r="Q62"/>
    </row>
    <row r="63" spans="2:17" ht="4.5" customHeight="1" x14ac:dyDescent="0.25">
      <c r="B63"/>
      <c r="C63" s="16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5" x14ac:dyDescent="0.25">
      <c r="B64"/>
      <c r="C64" t="s">
        <v>30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/>
      <c r="Q64"/>
    </row>
    <row r="65" spans="2:17" ht="15" x14ac:dyDescent="0.25">
      <c r="B65"/>
      <c r="C65" s="31" t="s">
        <v>15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/>
      <c r="Q65"/>
    </row>
    <row r="66" spans="2:17" ht="15" customHeight="1" x14ac:dyDescent="0.25">
      <c r="B66"/>
      <c r="C66" s="22"/>
      <c r="D66" s="22"/>
      <c r="E66" s="22"/>
      <c r="F66" s="22"/>
      <c r="G66" s="22"/>
      <c r="H66" s="22"/>
      <c r="I66"/>
      <c r="J66"/>
      <c r="K66"/>
      <c r="L66"/>
      <c r="M66"/>
      <c r="N66"/>
      <c r="O66"/>
      <c r="P66"/>
      <c r="Q66"/>
    </row>
    <row r="67" spans="2:17" ht="4.5" customHeight="1" x14ac:dyDescent="0.25">
      <c r="B6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/>
      <c r="Q67"/>
    </row>
    <row r="68" spans="2:17" ht="15" x14ac:dyDescent="0.25">
      <c r="B68"/>
      <c r="C68" s="5" t="s">
        <v>31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5" x14ac:dyDescent="0.25">
      <c r="B69"/>
      <c r="C69" s="31" t="s">
        <v>11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/>
      <c r="Q69"/>
    </row>
    <row r="70" spans="2:17" ht="15" customHeight="1" x14ac:dyDescent="0.25">
      <c r="B70"/>
      <c r="C70" s="22"/>
      <c r="D70" s="22"/>
      <c r="E70" s="22"/>
      <c r="F70" s="22"/>
      <c r="G70" s="22"/>
      <c r="H70" s="22"/>
      <c r="I70" s="18"/>
      <c r="J70" s="18"/>
      <c r="K70" s="18"/>
      <c r="L70" s="18"/>
      <c r="M70" s="18"/>
      <c r="N70" s="18"/>
      <c r="O70" s="18"/>
      <c r="P70"/>
      <c r="Q70"/>
    </row>
    <row r="71" spans="2:17" ht="4.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9"/>
    </row>
    <row r="72" spans="2:17" ht="15" customHeight="1" x14ac:dyDescent="0.25">
      <c r="B72"/>
      <c r="C72" s="32" t="s">
        <v>34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/>
    </row>
    <row r="73" spans="2:17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21"/>
    </row>
    <row r="74" spans="2:17" ht="15" customHeight="1" x14ac:dyDescent="0.25"/>
    <row r="75" spans="2:17" ht="15" customHeight="1" x14ac:dyDescent="0.25"/>
    <row r="76" spans="2:17" ht="15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</sheetData>
  <sheetProtection algorithmName="SHA-512" hashValue="IP5VQ7vKIcm9N4pgenDMW78QOLlnbRqpGkzvGKZ9bLee01uAtbA2qI0KIwoeuARRYK/QziEZNT/uBpsbLGNAZA==" saltValue="pwgDcAC3MVF/kiVGtvXzKw==" spinCount="100000" sheet="1" objects="1" scenarios="1" selectLockedCells="1" selectUnlockedCells="1"/>
  <mergeCells count="19">
    <mergeCell ref="C39:O39"/>
    <mergeCell ref="C35:O35"/>
    <mergeCell ref="B5:P5"/>
    <mergeCell ref="B7:P8"/>
    <mergeCell ref="B50:O50"/>
    <mergeCell ref="C11:O11"/>
    <mergeCell ref="C72:O72"/>
    <mergeCell ref="C57:O57"/>
    <mergeCell ref="C53:O53"/>
    <mergeCell ref="C47:O47"/>
    <mergeCell ref="C43:O43"/>
    <mergeCell ref="C69:O69"/>
    <mergeCell ref="C65:O65"/>
    <mergeCell ref="C61:O61"/>
    <mergeCell ref="C31:O31"/>
    <mergeCell ref="C27:O27"/>
    <mergeCell ref="C23:O23"/>
    <mergeCell ref="C19:O19"/>
    <mergeCell ref="C15:O15"/>
  </mergeCells>
  <hyperlinks>
    <hyperlink ref="C72:O72" r:id="rId1" display="Contenido GRATUITO en: www.pacho8a.com" xr:uid="{46CE6911-6139-4E2E-B679-9B813CB55832}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18</vt:lpstr>
      <vt:lpstr>Resultados</vt:lpstr>
      <vt:lpstr>'Lección 18'!Área_de_impresión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2024-03-04T23:00:16Z</cp:lastPrinted>
  <dcterms:created xsi:type="dcterms:W3CDTF">2018-02-15T01:18:41Z</dcterms:created>
  <dcterms:modified xsi:type="dcterms:W3CDTF">2024-03-04T23:00:31Z</dcterms:modified>
</cp:coreProperties>
</file>