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7 - Cómo usar adverbios de frecuencia en el presente simple\"/>
    </mc:Choice>
  </mc:AlternateContent>
  <xr:revisionPtr revIDLastSave="0" documentId="13_ncr:1_{E1862F37-F6E2-4E6B-BE23-73CD68B150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17" sheetId="15" r:id="rId1"/>
    <sheet name="Resultados" sheetId="16" r:id="rId2"/>
  </sheets>
  <definedNames>
    <definedName name="_xlnm.Print_Area" localSheetId="0">'Lección 17'!$A$1:$Q$74</definedName>
    <definedName name="_xlnm.Print_Area" localSheetId="1">Resultados!$A$1:$T$74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6" l="1"/>
  <c r="C41" i="16"/>
  <c r="C68" i="15"/>
  <c r="C63" i="15"/>
  <c r="C58" i="15"/>
  <c r="C54" i="15"/>
  <c r="C49" i="15"/>
  <c r="C41" i="15"/>
  <c r="C37" i="15"/>
  <c r="C36" i="15"/>
  <c r="C31" i="15"/>
  <c r="C30" i="15"/>
  <c r="C25" i="15"/>
  <c r="C20" i="15"/>
</calcChain>
</file>

<file path=xl/sharedStrings.xml><?xml version="1.0" encoding="utf-8"?>
<sst xmlns="http://schemas.openxmlformats.org/spreadsheetml/2006/main" count="92" uniqueCount="54">
  <si>
    <t>LECCIÓN 17 – ADVERBIOS DE FRECUENCIA EN EL PRESENTE SIMPLE</t>
  </si>
  <si>
    <t>ADVERBIOS DE FRECUENCIA</t>
  </si>
  <si>
    <t>Always</t>
  </si>
  <si>
    <t>Siempre</t>
  </si>
  <si>
    <t>Very often</t>
  </si>
  <si>
    <t>Muy a menudo</t>
  </si>
  <si>
    <t>Often</t>
  </si>
  <si>
    <t>A menudo</t>
  </si>
  <si>
    <t>Frequently</t>
  </si>
  <si>
    <t>Frecuentemente</t>
  </si>
  <si>
    <t>Normally</t>
  </si>
  <si>
    <t>Normalmente</t>
  </si>
  <si>
    <t>Generally</t>
  </si>
  <si>
    <t>Generalmente</t>
  </si>
  <si>
    <t>Sometimes</t>
  </si>
  <si>
    <t>A veces</t>
  </si>
  <si>
    <t>Occasionally</t>
  </si>
  <si>
    <t>Ocasionalmente</t>
  </si>
  <si>
    <t>Hardly ever</t>
  </si>
  <si>
    <t>Casi nunca</t>
  </si>
  <si>
    <t>Seldom</t>
  </si>
  <si>
    <t>Pocas veces</t>
  </si>
  <si>
    <t>Never</t>
  </si>
  <si>
    <t>Nunca</t>
  </si>
  <si>
    <t>Rarely</t>
  </si>
  <si>
    <t>Raramente</t>
  </si>
  <si>
    <t>I always have lunch / eat lunch at 12:00 and my friend Juan always has lunch / eats lunch at 1:00.</t>
  </si>
  <si>
    <t>Peter siempre desayuna en su casa y el generalmente come cereal con leche.</t>
  </si>
  <si>
    <t>¿Estas comiendo bananos? tu raramente comes bananas porque tu normalmente comes manzanas.</t>
  </si>
  <si>
    <t>Oscar siempre va a trabajar a las 9:00 am, pero algunas veces él va a trabajar a las 8:30.</t>
  </si>
  <si>
    <t>Nataly frequently goes to the gym, but she doesn’t go on Wednesdays.</t>
  </si>
  <si>
    <t>Nataly goes to the gym frequently, but she doesn’t go on Wednesdays.</t>
  </si>
  <si>
    <t>We never sleep 5 hours on Sundays. We generally sleep 8 hours.</t>
  </si>
  <si>
    <t>He works from Monday to Friday and sometimes he works on Saturdays.</t>
  </si>
  <si>
    <t>He works from Monday to Friday and he sometimes works on Saturdays.</t>
  </si>
  <si>
    <t>You normally have English classes on Mondays, Wednesdays, and Fridays.</t>
  </si>
  <si>
    <t>Mi amigo Carlos no bebe alcohol. Él nunca hace esas cosas.</t>
  </si>
  <si>
    <t>Escribe aquí la palabra "mostrar" para ver los resultados &gt;&gt;</t>
  </si>
  <si>
    <r>
      <t xml:space="preserve">1) </t>
    </r>
    <r>
      <rPr>
        <sz val="11"/>
        <color theme="1"/>
        <rFont val="Calibri"/>
        <family val="2"/>
        <scheme val="minor"/>
      </rPr>
      <t>Escribe las siguientes oraciones en inglés utilizando los adverbios de frecuencia.</t>
    </r>
  </si>
  <si>
    <r>
      <t>1.</t>
    </r>
    <r>
      <rPr>
        <sz val="11"/>
        <color theme="1"/>
        <rFont val="Calibri"/>
        <family val="2"/>
        <scheme val="minor"/>
      </rPr>
      <t xml:space="preserve"> Yo siempre almuerzo a las 12:00 y mi amigo Juan siempre almuerza a la 1:00.</t>
    </r>
  </si>
  <si>
    <r>
      <t>2.</t>
    </r>
    <r>
      <rPr>
        <sz val="11"/>
        <color theme="1"/>
        <rFont val="Calibri"/>
        <family val="2"/>
        <scheme val="minor"/>
      </rPr>
      <t xml:space="preserve"> Nosotros nunca dormimos 5 horas los domingos. Nosotros generalmente dormimos 8 horas.</t>
    </r>
  </si>
  <si>
    <r>
      <t>3.</t>
    </r>
    <r>
      <rPr>
        <sz val="11"/>
        <color theme="1"/>
        <rFont val="Calibri"/>
        <family val="2"/>
        <scheme val="minor"/>
      </rPr>
      <t xml:space="preserve"> Nataly va al gimnasio frecuentemente, pero ella no va los miércoles.</t>
    </r>
  </si>
  <si>
    <r>
      <t>4.</t>
    </r>
    <r>
      <rPr>
        <sz val="11"/>
        <color theme="1"/>
        <rFont val="Calibri"/>
        <family val="2"/>
        <scheme val="minor"/>
      </rPr>
      <t xml:space="preserve"> Él trabaja de lunes a viernes y algunas veces él trabaja los sábados.</t>
    </r>
  </si>
  <si>
    <r>
      <t>5.</t>
    </r>
    <r>
      <rPr>
        <sz val="11"/>
        <color theme="1"/>
        <rFont val="Calibri"/>
        <family val="2"/>
        <scheme val="minor"/>
      </rPr>
      <t xml:space="preserve"> Ustedes normalmente tienen clases de inglés los lunes, miércoles y viernes.</t>
    </r>
  </si>
  <si>
    <r>
      <t>1</t>
    </r>
    <r>
      <rPr>
        <sz val="11"/>
        <color theme="1"/>
        <rFont val="Calibri"/>
        <family val="2"/>
        <scheme val="minor"/>
      </rPr>
      <t>. We sometimes go to the church with my father and mother. We seldom go with my children.</t>
    </r>
  </si>
  <si>
    <r>
      <t>2.</t>
    </r>
    <r>
      <rPr>
        <sz val="11"/>
        <color theme="1"/>
        <rFont val="Calibri"/>
        <family val="2"/>
        <scheme val="minor"/>
      </rPr>
      <t xml:space="preserve"> Peter always has breakfast in his house, and he generally eats cereal with milk.</t>
    </r>
  </si>
  <si>
    <r>
      <t>3.</t>
    </r>
    <r>
      <rPr>
        <sz val="11"/>
        <color theme="1"/>
        <rFont val="Calibri"/>
        <family val="2"/>
        <scheme val="minor"/>
      </rPr>
      <t xml:space="preserve"> My friend Carlos doesn’t drink alcohol. He never does those things.</t>
    </r>
  </si>
  <si>
    <r>
      <t>4.</t>
    </r>
    <r>
      <rPr>
        <sz val="11"/>
        <color theme="1"/>
        <rFont val="Calibri"/>
        <family val="2"/>
        <scheme val="minor"/>
      </rPr>
      <t xml:space="preserve"> Are you eating bananas? You rarely eat bananas because you normally eat apples.</t>
    </r>
  </si>
  <si>
    <r>
      <t>5.</t>
    </r>
    <r>
      <rPr>
        <sz val="11"/>
        <color theme="1"/>
        <rFont val="Calibri"/>
        <family val="2"/>
        <scheme val="minor"/>
      </rPr>
      <t xml:space="preserve"> Oscar always goes to work at 9:00 am, but sometimes he goes to work at 8:30.</t>
    </r>
  </si>
  <si>
    <r>
      <t>2)</t>
    </r>
    <r>
      <rPr>
        <sz val="11"/>
        <color theme="1"/>
        <rFont val="Calibri"/>
        <family val="2"/>
        <scheme val="minor"/>
      </rPr>
      <t xml:space="preserve"> Escribe las siguientes oraciones en español utilizando los adverbios de frecuencia</t>
    </r>
  </si>
  <si>
    <t>Algunas veces vamos a la iglesia con mi padre y madre. Muy pocas veces vamos con mis hijos / niños.</t>
  </si>
  <si>
    <t>Contenido GRATUITO en: www.pacho8a.com</t>
  </si>
  <si>
    <t>Escribe aquí tus respuestas</t>
  </si>
  <si>
    <r>
      <t>Opción válida para EXCEL | 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</si>
</sst>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1" xfId="0" applyBorder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2" fillId="5" borderId="0" xfId="0" applyFont="1" applyFill="1" applyAlignment="1" applyProtection="1">
      <alignment horizontal="left" wrapText="1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6" fillId="2" borderId="2" xfId="0" applyFont="1" applyFill="1" applyBorder="1"/>
    <xf numFmtId="0" fontId="4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5" borderId="0" xfId="0" applyFont="1" applyFill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/>
    </xf>
    <xf numFmtId="0" fontId="12" fillId="5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wrapText="1"/>
    </xf>
    <xf numFmtId="0" fontId="3" fillId="0" borderId="0" xfId="1" applyFont="1" applyAlignment="1">
      <alignment horizontal="center"/>
    </xf>
    <xf numFmtId="0" fontId="11" fillId="5" borderId="0" xfId="0" applyFont="1" applyFill="1" applyAlignment="1">
      <alignment horizontal="left"/>
    </xf>
    <xf numFmtId="0" fontId="2" fillId="5" borderId="0" xfId="0" applyFont="1" applyFill="1" applyAlignment="1">
      <alignment horizontal="left" wrapText="1"/>
    </xf>
    <xf numFmtId="0" fontId="16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4</xdr:row>
      <xdr:rowOff>26461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779B6-0080-4343-A488-10C997B66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127000</xdr:colOff>
      <xdr:row>71</xdr:row>
      <xdr:rowOff>95250</xdr:rowOff>
    </xdr:from>
    <xdr:to>
      <xdr:col>10</xdr:col>
      <xdr:colOff>185739</xdr:colOff>
      <xdr:row>73</xdr:row>
      <xdr:rowOff>39838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1499F924-2122-4B8C-9244-5BF3CAB0B273}"/>
            </a:ext>
          </a:extLst>
        </xdr:cNvPr>
        <xdr:cNvGrpSpPr/>
      </xdr:nvGrpSpPr>
      <xdr:grpSpPr>
        <a:xfrm>
          <a:off x="2151063" y="11342688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97FB55B-E19D-44F9-BB6B-80CF5D4365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0518C14-763A-43DA-8164-4624C83B47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EE8125F-4D1E-43FD-B0C3-D0EE898647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1AF9E99-832F-4F75-A930-30937ED430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54ADCDA-D223-40AE-8399-0D1E2220D4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222251</xdr:colOff>
      <xdr:row>19</xdr:row>
      <xdr:rowOff>7937</xdr:rowOff>
    </xdr:from>
    <xdr:to>
      <xdr:col>15</xdr:col>
      <xdr:colOff>17049</xdr:colOff>
      <xdr:row>38</xdr:row>
      <xdr:rowOff>1308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F4D36F-0E31-41EF-8CA1-65E541BA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1" y="2936875"/>
          <a:ext cx="2080798" cy="3065183"/>
        </a:xfrm>
        <a:prstGeom prst="rect">
          <a:avLst/>
        </a:prstGeom>
      </xdr:spPr>
    </xdr:pic>
    <xdr:clientData/>
  </xdr:twoCellAnchor>
  <xdr:twoCellAnchor editAs="oneCell">
    <xdr:from>
      <xdr:col>9</xdr:col>
      <xdr:colOff>206375</xdr:colOff>
      <xdr:row>45</xdr:row>
      <xdr:rowOff>190500</xdr:rowOff>
    </xdr:from>
    <xdr:to>
      <xdr:col>15</xdr:col>
      <xdr:colOff>1173</xdr:colOff>
      <xdr:row>65</xdr:row>
      <xdr:rowOff>56870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E68F41-822D-4DA0-991B-D1D2D23F7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25" y="7254875"/>
          <a:ext cx="2080798" cy="3065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4</xdr:row>
      <xdr:rowOff>26461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7C8C0-0BE0-4490-93A3-4A0401B79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4400" cy="6741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127000</xdr:colOff>
      <xdr:row>71</xdr:row>
      <xdr:rowOff>95250</xdr:rowOff>
    </xdr:from>
    <xdr:to>
      <xdr:col>10</xdr:col>
      <xdr:colOff>185739</xdr:colOff>
      <xdr:row>73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900F2A2-854A-4AA3-838F-C65DECC0F498}"/>
            </a:ext>
          </a:extLst>
        </xdr:cNvPr>
        <xdr:cNvGrpSpPr/>
      </xdr:nvGrpSpPr>
      <xdr:grpSpPr>
        <a:xfrm>
          <a:off x="2151063" y="11342688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0BC69DC-AE4D-4C8E-9D79-FF2165014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896B36E-ADDA-4F6C-9B3D-15B8D89185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30607AE-E617-495C-A828-811459C725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C77821E-272F-46EA-97EA-78B760E839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B50C13B-810A-4C14-9717-457823FFB3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258684</xdr:colOff>
      <xdr:row>14</xdr:row>
      <xdr:rowOff>55563</xdr:rowOff>
    </xdr:from>
    <xdr:to>
      <xdr:col>13</xdr:col>
      <xdr:colOff>298115</xdr:colOff>
      <xdr:row>51</xdr:row>
      <xdr:rowOff>134939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58D0D24-7825-4AE8-B8EC-7D87A1715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059" y="2182813"/>
          <a:ext cx="4309806" cy="600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780D-00AE-41D4-9326-431A0633C4CB}">
  <dimension ref="A1:T148"/>
  <sheetViews>
    <sheetView showGridLines="0" showRowColHeaders="0" tabSelected="1" showRuler="0" showWhiteSpace="0" zoomScale="120" zoomScaleNormal="120" workbookViewId="0">
      <selection activeCell="C18" sqref="C18:O19"/>
    </sheetView>
  </sheetViews>
  <sheetFormatPr baseColWidth="10" defaultColWidth="0" defaultRowHeight="0" customHeight="1" zeroHeight="1" x14ac:dyDescent="0.2"/>
  <cols>
    <col min="1" max="1" width="1.140625" style="1" customWidth="1"/>
    <col min="2" max="4" width="5.7109375" style="6" customWidth="1"/>
    <col min="5" max="5" width="6.28515625" style="6" customWidth="1"/>
    <col min="6" max="8" width="5.7109375" style="6" customWidth="1"/>
    <col min="9" max="9" width="6.28515625" style="6" customWidth="1"/>
    <col min="10" max="16" width="5.7109375" style="6" customWidth="1"/>
    <col min="17" max="17" width="1.5703125" style="1" customWidth="1"/>
    <col min="18" max="18" width="5.7109375" style="1" hidden="1" customWidth="1"/>
    <col min="19" max="20" width="6.5703125" style="1" hidden="1" customWidth="1"/>
    <col min="21" max="16384" width="11.42578125" style="1" hidden="1"/>
  </cols>
  <sheetData>
    <row r="1" spans="2:17" ht="12.7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</row>
    <row r="2" spans="2:17" ht="12.7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2:17" ht="12.75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2:17" ht="12.75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2:17" ht="15" x14ac:dyDescent="0.2"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7" ht="4.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2:17" ht="16.5" customHeight="1" x14ac:dyDescent="0.2">
      <c r="B7" s="1"/>
      <c r="C7" s="30" t="s">
        <v>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"/>
      <c r="P7" s="1"/>
    </row>
    <row r="8" spans="2:17" ht="15" customHeight="1" x14ac:dyDescent="0.2">
      <c r="B8" s="5"/>
      <c r="C8" s="27" t="s">
        <v>2</v>
      </c>
      <c r="D8" s="27"/>
      <c r="E8" s="27"/>
      <c r="F8" s="28" t="s">
        <v>3</v>
      </c>
      <c r="G8" s="28"/>
      <c r="H8" s="28"/>
      <c r="I8" s="27" t="s">
        <v>4</v>
      </c>
      <c r="J8" s="27"/>
      <c r="K8" s="27"/>
      <c r="L8" s="28" t="s">
        <v>5</v>
      </c>
      <c r="M8" s="28"/>
      <c r="N8" s="28"/>
      <c r="O8" s="5"/>
      <c r="P8" s="1"/>
    </row>
    <row r="9" spans="2:17" ht="12.75" x14ac:dyDescent="0.2">
      <c r="B9" s="5"/>
      <c r="C9" s="27" t="s">
        <v>6</v>
      </c>
      <c r="D9" s="27"/>
      <c r="E9" s="27"/>
      <c r="F9" s="28" t="s">
        <v>7</v>
      </c>
      <c r="G9" s="28"/>
      <c r="H9" s="28"/>
      <c r="I9" s="27" t="s">
        <v>8</v>
      </c>
      <c r="J9" s="27"/>
      <c r="K9" s="27"/>
      <c r="L9" s="28" t="s">
        <v>9</v>
      </c>
      <c r="M9" s="28"/>
      <c r="N9" s="28"/>
      <c r="O9" s="5"/>
      <c r="P9" s="1"/>
    </row>
    <row r="10" spans="2:17" ht="12.75" x14ac:dyDescent="0.2">
      <c r="B10" s="1"/>
      <c r="C10" s="24" t="s">
        <v>10</v>
      </c>
      <c r="D10" s="24"/>
      <c r="E10" s="24"/>
      <c r="F10" s="25" t="s">
        <v>11</v>
      </c>
      <c r="G10" s="25"/>
      <c r="H10" s="25"/>
      <c r="I10" s="24" t="s">
        <v>12</v>
      </c>
      <c r="J10" s="24"/>
      <c r="K10" s="24"/>
      <c r="L10" s="25" t="s">
        <v>13</v>
      </c>
      <c r="M10" s="25"/>
      <c r="N10" s="25"/>
      <c r="O10" s="1"/>
      <c r="P10" s="1"/>
    </row>
    <row r="11" spans="2:17" ht="12.75" x14ac:dyDescent="0.2">
      <c r="B11" s="1"/>
      <c r="C11" s="24" t="s">
        <v>14</v>
      </c>
      <c r="D11" s="24"/>
      <c r="E11" s="24"/>
      <c r="F11" s="25" t="s">
        <v>15</v>
      </c>
      <c r="G11" s="25"/>
      <c r="H11" s="25"/>
      <c r="I11" s="24" t="s">
        <v>16</v>
      </c>
      <c r="J11" s="24"/>
      <c r="K11" s="24"/>
      <c r="L11" s="25" t="s">
        <v>17</v>
      </c>
      <c r="M11" s="25"/>
      <c r="N11" s="25"/>
      <c r="O11" s="1"/>
      <c r="P11" s="1"/>
    </row>
    <row r="12" spans="2:17" ht="12.75" x14ac:dyDescent="0.2">
      <c r="B12" s="1"/>
      <c r="C12" s="24" t="s">
        <v>18</v>
      </c>
      <c r="D12" s="24"/>
      <c r="E12" s="24"/>
      <c r="F12" s="25" t="s">
        <v>19</v>
      </c>
      <c r="G12" s="25"/>
      <c r="H12" s="25"/>
      <c r="I12" s="24" t="s">
        <v>20</v>
      </c>
      <c r="J12" s="24"/>
      <c r="K12" s="24"/>
      <c r="L12" s="25" t="s">
        <v>21</v>
      </c>
      <c r="M12" s="25"/>
      <c r="N12" s="25"/>
      <c r="O12" s="1"/>
      <c r="P12" s="1"/>
    </row>
    <row r="13" spans="2:17" ht="12.75" x14ac:dyDescent="0.2">
      <c r="B13" s="1"/>
      <c r="C13" s="24" t="s">
        <v>22</v>
      </c>
      <c r="D13" s="24"/>
      <c r="E13" s="24"/>
      <c r="F13" s="25" t="s">
        <v>23</v>
      </c>
      <c r="G13" s="25"/>
      <c r="H13" s="25"/>
      <c r="I13" s="24" t="s">
        <v>24</v>
      </c>
      <c r="J13" s="24"/>
      <c r="K13" s="24"/>
      <c r="L13" s="25" t="s">
        <v>25</v>
      </c>
      <c r="M13" s="25"/>
      <c r="N13" s="25"/>
      <c r="O13" s="1"/>
      <c r="P13" s="1"/>
    </row>
    <row r="14" spans="2:17" ht="4.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7" customFormat="1" ht="15" x14ac:dyDescent="0.25">
      <c r="C15" s="19" t="s">
        <v>38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7" customFormat="1" ht="4.5" customHeigh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3:15" customFormat="1" ht="15" x14ac:dyDescent="0.25">
      <c r="C17" s="8" t="s">
        <v>39</v>
      </c>
    </row>
    <row r="18" spans="3:15" customFormat="1" ht="14.25" customHeight="1" x14ac:dyDescent="0.25">
      <c r="C18" s="31" t="s">
        <v>52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3:15" customFormat="1" ht="14.25" customHeight="1" x14ac:dyDescent="0.2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3:15" customFormat="1" ht="14.25" customHeight="1" x14ac:dyDescent="0.25">
      <c r="C20" s="32" t="str">
        <f>IF(N70="mostrar","I always have lunch / eat lunch at 12:00 and my friend Juan always has lunch / eats lunch at 1:00.","")</f>
        <v/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3:15" customFormat="1" ht="4.5" customHeight="1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3:15" customFormat="1" ht="15.75" customHeight="1" x14ac:dyDescent="0.25">
      <c r="C22" s="20" t="s">
        <v>40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3:15" customFormat="1" ht="15.75" customHeight="1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3:15" customFormat="1" ht="15" x14ac:dyDescent="0.2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3:15" customFormat="1" ht="15" x14ac:dyDescent="0.25">
      <c r="C25" s="33" t="str">
        <f>IF(N70="mostrar","We never sleep 5 hours on Sundays. We generally sleep 8 hours.","")</f>
        <v/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3:15" customFormat="1" ht="4.5" customHeight="1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3:15" customFormat="1" ht="15" x14ac:dyDescent="0.25">
      <c r="C27" s="8" t="s">
        <v>41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customFormat="1" ht="15" customHeight="1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3:15" customFormat="1" ht="15" customHeight="1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3:15" customFormat="1" ht="15" customHeight="1" x14ac:dyDescent="0.25">
      <c r="C30" s="33" t="str">
        <f>IF(N70="mostrar","Nataly frequently goes to the gym, but she doesn’t go on Wednesdays.","")</f>
        <v/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3:15" customFormat="1" ht="15" customHeight="1" x14ac:dyDescent="0.25">
      <c r="C31" s="33" t="str">
        <f>IF(N70="mostrar","Nataly goes to the gym frequently, but she doesn’t go on Wednesdays.","")</f>
        <v/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3:15" customFormat="1" ht="4.5" customHeight="1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3:15" customFormat="1" ht="15" x14ac:dyDescent="0.25">
      <c r="C33" s="12" t="s">
        <v>42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3:15" customFormat="1" ht="15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3:15" customFormat="1" ht="15" x14ac:dyDescent="0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3:15" customFormat="1" ht="14.25" customHeight="1" x14ac:dyDescent="0.25">
      <c r="C36" s="18" t="str">
        <f>IF(N70="mostrar","He works from Monday to Friday and sometimes he works on Saturdays.","")</f>
        <v/>
      </c>
    </row>
    <row r="37" spans="3:15" customFormat="1" ht="14.25" customHeight="1" x14ac:dyDescent="0.25">
      <c r="C37" s="18" t="str">
        <f>IF(N70="mostrar","He works from Monday to Friday and he sometimes works on Saturdays.","")</f>
        <v/>
      </c>
    </row>
    <row r="38" spans="3:15" customFormat="1" ht="4.5" customHeight="1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customFormat="1" ht="15" x14ac:dyDescent="0.25">
      <c r="C39" s="8" t="s">
        <v>43</v>
      </c>
    </row>
    <row r="40" spans="3:15" customFormat="1" ht="15" x14ac:dyDescent="0.2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3:15" customFormat="1" ht="14.25" customHeight="1" x14ac:dyDescent="0.25">
      <c r="C41" s="18" t="str">
        <f>IF(N70="mostrar","You normally have English classes on Mondays, Wednesdays, and Fridays.","")</f>
        <v/>
      </c>
    </row>
    <row r="42" spans="3:15" customFormat="1" ht="4.5" customHeight="1" x14ac:dyDescent="0.25"/>
    <row r="43" spans="3:15" customFormat="1" ht="15" x14ac:dyDescent="0.25">
      <c r="C43" s="19" t="s">
        <v>49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3:15" customFormat="1" ht="4.5" customHeigh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3:15" customFormat="1" ht="15.75" customHeight="1" x14ac:dyDescent="0.25">
      <c r="C45" s="21" t="s">
        <v>44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3:15" customFormat="1" ht="15.75" customHeight="1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3:15" customFormat="1" ht="14.25" customHeight="1" x14ac:dyDescent="0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3:15" customFormat="1" ht="14.25" customHeight="1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3:15" customFormat="1" ht="14.25" customHeight="1" x14ac:dyDescent="0.25">
      <c r="C49" s="34" t="str">
        <f>IF(N70="mostrar","Algunas veces vamos a la iglesia con mi padre y madre. Muy pocas veces vamos con mis hijos / niños.","")</f>
        <v/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3:15" customFormat="1" ht="14.25" customHeight="1" x14ac:dyDescent="0.2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3:15" customFormat="1" ht="4.5" customHeight="1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3:15" customFormat="1" ht="15" x14ac:dyDescent="0.25">
      <c r="C52" s="8" t="s">
        <v>45</v>
      </c>
    </row>
    <row r="53" spans="3:15" customFormat="1" ht="15" x14ac:dyDescent="0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customFormat="1" ht="14.25" customHeight="1" x14ac:dyDescent="0.25">
      <c r="C54" s="18" t="str">
        <f>IF(N70="mostrar","Peter siempre desayuna en su casa y el generalmente come cereal con leche.","")</f>
        <v/>
      </c>
    </row>
    <row r="55" spans="3:15" customFormat="1" ht="4.5" customHeight="1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3:15" customFormat="1" ht="15" x14ac:dyDescent="0.25">
      <c r="C56" s="8" t="s">
        <v>46</v>
      </c>
    </row>
    <row r="57" spans="3:15" customFormat="1" ht="15" x14ac:dyDescent="0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3:15" customFormat="1" ht="14.25" customHeight="1" x14ac:dyDescent="0.25">
      <c r="C58" s="18" t="str">
        <f>IF(N70="mostrar","Mi amigo Carlos no bebe alcohol. Él nunca hace esas cosas.","")</f>
        <v/>
      </c>
    </row>
    <row r="59" spans="3:15" customFormat="1" ht="4.5" customHeight="1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3:15" customFormat="1" ht="15" x14ac:dyDescent="0.25">
      <c r="C60" s="12" t="s">
        <v>47</v>
      </c>
    </row>
    <row r="61" spans="3:15" customFormat="1" ht="14.25" customHeight="1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3:15" customFormat="1" ht="14.25" customHeight="1" x14ac:dyDescent="0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3:15" customFormat="1" ht="14.25" customHeight="1" x14ac:dyDescent="0.25">
      <c r="C63" s="34" t="str">
        <f>IF(N70="mostrar","¿Estas comiendo bananos? tu raramente comes bananas porque tu normalmente comes manzanas.","")</f>
        <v/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3:15" customFormat="1" ht="14.25" customHeight="1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2:16" customFormat="1" ht="4.5" customHeight="1" x14ac:dyDescent="0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6" customFormat="1" ht="15" x14ac:dyDescent="0.25">
      <c r="C66" s="12" t="s">
        <v>48</v>
      </c>
    </row>
    <row r="67" spans="2:16" customFormat="1" ht="15" x14ac:dyDescent="0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2:16" customFormat="1" ht="14.25" customHeight="1" x14ac:dyDescent="0.25">
      <c r="C68" s="18" t="str">
        <f>IF(N70="mostrar","Oscar siempre va a trabajar a las 9:00 am, pero algunas veces él va a trabajar a las 8:30.","")</f>
        <v/>
      </c>
    </row>
    <row r="69" spans="2:16" customFormat="1" ht="4.5" customHeigh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</row>
    <row r="70" spans="2:16" customFormat="1" ht="13.5" customHeight="1" x14ac:dyDescent="0.25">
      <c r="C70" s="35" t="s">
        <v>37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23"/>
      <c r="O70" s="23"/>
      <c r="P70" s="17"/>
    </row>
    <row r="71" spans="2:16" customFormat="1" ht="15" customHeight="1" x14ac:dyDescent="0.25">
      <c r="C71" s="42" t="s">
        <v>53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17"/>
    </row>
    <row r="72" spans="2:16" customFormat="1" ht="15" customHeight="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ht="15" customHeight="1" x14ac:dyDescent="0.2"/>
    <row r="74" spans="2:16" ht="15" customHeight="1" x14ac:dyDescent="0.2"/>
    <row r="75" spans="2:16" ht="15" hidden="1" customHeight="1" x14ac:dyDescent="0.2"/>
    <row r="76" spans="2:16" ht="15" hidden="1" customHeight="1" x14ac:dyDescent="0.2"/>
    <row r="77" spans="2:16" ht="15" hidden="1" customHeight="1" x14ac:dyDescent="0.2"/>
    <row r="78" spans="2:16" ht="15" hidden="1" customHeight="1" x14ac:dyDescent="0.2"/>
    <row r="79" spans="2:16" ht="15" hidden="1" customHeight="1" x14ac:dyDescent="0.2"/>
    <row r="80" spans="2:16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sheetProtection algorithmName="SHA-512" hashValue="/C4DO9HZKd/60h3ObnDkVg1ts0nHCoRS2vhiFNQwYA/zPyPwlV54fd+Qz+2oa9PyoXLZ6dPNw0CpsAkxNpCAWw==" saltValue="rpLwM8ED7u6YZSSLSdVlsA==" spinCount="100000" sheet="1" objects="1" scenarios="1" selectLockedCells="1"/>
  <mergeCells count="49">
    <mergeCell ref="N70:O70"/>
    <mergeCell ref="C20:O20"/>
    <mergeCell ref="C25:O25"/>
    <mergeCell ref="C30:O30"/>
    <mergeCell ref="C31:O31"/>
    <mergeCell ref="C49:O50"/>
    <mergeCell ref="C63:O64"/>
    <mergeCell ref="C70:M70"/>
    <mergeCell ref="C57:O57"/>
    <mergeCell ref="C53:O53"/>
    <mergeCell ref="C71:O71"/>
    <mergeCell ref="C67:O67"/>
    <mergeCell ref="C61:O62"/>
    <mergeCell ref="C7:N7"/>
    <mergeCell ref="C8:E8"/>
    <mergeCell ref="F8:H8"/>
    <mergeCell ref="I8:K8"/>
    <mergeCell ref="L8:N8"/>
    <mergeCell ref="C10:E10"/>
    <mergeCell ref="F10:H10"/>
    <mergeCell ref="I10:K10"/>
    <mergeCell ref="L10:N10"/>
    <mergeCell ref="C11:E11"/>
    <mergeCell ref="F11:H11"/>
    <mergeCell ref="I11:K11"/>
    <mergeCell ref="L11:N11"/>
    <mergeCell ref="B5:P5"/>
    <mergeCell ref="C9:E9"/>
    <mergeCell ref="F9:H9"/>
    <mergeCell ref="I9:K9"/>
    <mergeCell ref="L9:N9"/>
    <mergeCell ref="C12:E12"/>
    <mergeCell ref="F12:H12"/>
    <mergeCell ref="I12:K12"/>
    <mergeCell ref="L12:N12"/>
    <mergeCell ref="C13:E13"/>
    <mergeCell ref="F13:H13"/>
    <mergeCell ref="I13:K13"/>
    <mergeCell ref="L13:N13"/>
    <mergeCell ref="C15:O15"/>
    <mergeCell ref="C22:O23"/>
    <mergeCell ref="C43:O43"/>
    <mergeCell ref="C45:O46"/>
    <mergeCell ref="C47:O48"/>
    <mergeCell ref="C40:O40"/>
    <mergeCell ref="C34:O35"/>
    <mergeCell ref="C28:O29"/>
    <mergeCell ref="C24:O24"/>
    <mergeCell ref="C18:O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colBreaks count="1" manualBreakCount="1">
    <brk id="17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B1F9-4D25-4472-8FC6-637FCE87496F}">
  <dimension ref="A1:T148"/>
  <sheetViews>
    <sheetView showGridLines="0" showRowColHeaders="0" showRuler="0" showWhiteSpace="0" zoomScale="120" zoomScaleNormal="120" workbookViewId="0">
      <selection activeCell="C7" sqref="C7:N7"/>
    </sheetView>
  </sheetViews>
  <sheetFormatPr baseColWidth="10" defaultColWidth="0" defaultRowHeight="0" customHeight="1" zeroHeight="1" x14ac:dyDescent="0.2"/>
  <cols>
    <col min="1" max="1" width="1.140625" style="1" customWidth="1"/>
    <col min="2" max="4" width="5.7109375" style="6" customWidth="1"/>
    <col min="5" max="5" width="6.28515625" style="6" customWidth="1"/>
    <col min="6" max="8" width="5.7109375" style="6" customWidth="1"/>
    <col min="9" max="9" width="6.28515625" style="6" customWidth="1"/>
    <col min="10" max="16" width="5.7109375" style="6" customWidth="1"/>
    <col min="17" max="17" width="1.5703125" style="1" customWidth="1"/>
    <col min="18" max="18" width="5.7109375" style="1" hidden="1" customWidth="1"/>
    <col min="19" max="20" width="6.5703125" style="1" hidden="1" customWidth="1"/>
    <col min="21" max="16384" width="11.42578125" style="1" hidden="1"/>
  </cols>
  <sheetData>
    <row r="1" spans="2:17" ht="12.7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</row>
    <row r="2" spans="2:17" ht="12.7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2:17" ht="12.75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2:17" ht="12.75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2:17" ht="15" x14ac:dyDescent="0.2"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7" ht="4.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2:17" ht="16.5" customHeight="1" x14ac:dyDescent="0.2">
      <c r="B7" s="1"/>
      <c r="C7" s="30" t="s">
        <v>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"/>
      <c r="P7" s="1"/>
    </row>
    <row r="8" spans="2:17" ht="15" customHeight="1" x14ac:dyDescent="0.2">
      <c r="B8" s="5"/>
      <c r="C8" s="27" t="s">
        <v>2</v>
      </c>
      <c r="D8" s="27"/>
      <c r="E8" s="27"/>
      <c r="F8" s="28" t="s">
        <v>3</v>
      </c>
      <c r="G8" s="28"/>
      <c r="H8" s="28"/>
      <c r="I8" s="27" t="s">
        <v>4</v>
      </c>
      <c r="J8" s="27"/>
      <c r="K8" s="27"/>
      <c r="L8" s="28" t="s">
        <v>5</v>
      </c>
      <c r="M8" s="28"/>
      <c r="N8" s="28"/>
      <c r="O8" s="5"/>
      <c r="P8" s="1"/>
    </row>
    <row r="9" spans="2:17" ht="12.75" x14ac:dyDescent="0.2">
      <c r="B9" s="5"/>
      <c r="C9" s="27" t="s">
        <v>6</v>
      </c>
      <c r="D9" s="27"/>
      <c r="E9" s="27"/>
      <c r="F9" s="28" t="s">
        <v>7</v>
      </c>
      <c r="G9" s="28"/>
      <c r="H9" s="28"/>
      <c r="I9" s="27" t="s">
        <v>8</v>
      </c>
      <c r="J9" s="27"/>
      <c r="K9" s="27"/>
      <c r="L9" s="28" t="s">
        <v>9</v>
      </c>
      <c r="M9" s="28"/>
      <c r="N9" s="28"/>
      <c r="O9" s="5"/>
      <c r="P9" s="1"/>
    </row>
    <row r="10" spans="2:17" ht="12.75" x14ac:dyDescent="0.2">
      <c r="B10" s="1"/>
      <c r="C10" s="24" t="s">
        <v>10</v>
      </c>
      <c r="D10" s="24"/>
      <c r="E10" s="24"/>
      <c r="F10" s="25" t="s">
        <v>11</v>
      </c>
      <c r="G10" s="25"/>
      <c r="H10" s="25"/>
      <c r="I10" s="24" t="s">
        <v>12</v>
      </c>
      <c r="J10" s="24"/>
      <c r="K10" s="24"/>
      <c r="L10" s="25" t="s">
        <v>13</v>
      </c>
      <c r="M10" s="25"/>
      <c r="N10" s="25"/>
      <c r="O10" s="1"/>
      <c r="P10" s="1"/>
    </row>
    <row r="11" spans="2:17" ht="12.75" x14ac:dyDescent="0.2">
      <c r="B11" s="1"/>
      <c r="C11" s="24" t="s">
        <v>14</v>
      </c>
      <c r="D11" s="24"/>
      <c r="E11" s="24"/>
      <c r="F11" s="25" t="s">
        <v>15</v>
      </c>
      <c r="G11" s="25"/>
      <c r="H11" s="25"/>
      <c r="I11" s="24" t="s">
        <v>16</v>
      </c>
      <c r="J11" s="24"/>
      <c r="K11" s="24"/>
      <c r="L11" s="25" t="s">
        <v>17</v>
      </c>
      <c r="M11" s="25"/>
      <c r="N11" s="25"/>
      <c r="O11" s="1"/>
      <c r="P11" s="1"/>
    </row>
    <row r="12" spans="2:17" ht="12.75" x14ac:dyDescent="0.2">
      <c r="B12" s="1"/>
      <c r="C12" s="24" t="s">
        <v>18</v>
      </c>
      <c r="D12" s="24"/>
      <c r="E12" s="24"/>
      <c r="F12" s="25" t="s">
        <v>19</v>
      </c>
      <c r="G12" s="25"/>
      <c r="H12" s="25"/>
      <c r="I12" s="24" t="s">
        <v>20</v>
      </c>
      <c r="J12" s="24"/>
      <c r="K12" s="24"/>
      <c r="L12" s="25" t="s">
        <v>21</v>
      </c>
      <c r="M12" s="25"/>
      <c r="N12" s="25"/>
      <c r="O12" s="1"/>
      <c r="P12" s="1"/>
    </row>
    <row r="13" spans="2:17" ht="12.75" x14ac:dyDescent="0.2">
      <c r="B13" s="1"/>
      <c r="C13" s="24" t="s">
        <v>22</v>
      </c>
      <c r="D13" s="24"/>
      <c r="E13" s="24"/>
      <c r="F13" s="25" t="s">
        <v>23</v>
      </c>
      <c r="G13" s="25"/>
      <c r="H13" s="25"/>
      <c r="I13" s="24" t="s">
        <v>24</v>
      </c>
      <c r="J13" s="24"/>
      <c r="K13" s="24"/>
      <c r="L13" s="25" t="s">
        <v>25</v>
      </c>
      <c r="M13" s="25"/>
      <c r="N13" s="25"/>
      <c r="O13" s="1"/>
      <c r="P13" s="1"/>
    </row>
    <row r="14" spans="2:17" ht="4.5" customHeight="1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7" customFormat="1" ht="15" x14ac:dyDescent="0.25">
      <c r="C15" s="19" t="s">
        <v>38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7" customFormat="1" ht="4.5" customHeigh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3:15" customFormat="1" ht="15" x14ac:dyDescent="0.25">
      <c r="C17" s="8" t="s">
        <v>39</v>
      </c>
    </row>
    <row r="18" spans="3:15" customFormat="1" ht="14.25" customHeight="1" x14ac:dyDescent="0.25">
      <c r="C18" s="36" t="s">
        <v>26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3:15" customFormat="1" ht="14.25" customHeight="1" x14ac:dyDescent="0.2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3:15" customFormat="1" ht="14.25" customHeight="1" x14ac:dyDescent="0.2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3:15" customFormat="1" ht="4.5" customHeight="1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3:15" customFormat="1" ht="15.75" customHeight="1" x14ac:dyDescent="0.25">
      <c r="C22" s="20" t="s">
        <v>40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3:15" customFormat="1" ht="15.75" customHeight="1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3:15" customFormat="1" ht="15" x14ac:dyDescent="0.25">
      <c r="C24" s="37" t="s">
        <v>32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3:15" customFormat="1" ht="15" x14ac:dyDescent="0.25">
      <c r="C25" s="33" t="str">
        <f>IF(N70="mostrar","We never sleep 5 hours on Sundays. We generally sleep 8 hours.","")</f>
        <v/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3:15" customFormat="1" ht="4.5" customHeight="1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3:15" customFormat="1" ht="15" x14ac:dyDescent="0.25">
      <c r="C27" s="8" t="s">
        <v>41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customFormat="1" ht="15" customHeight="1" x14ac:dyDescent="0.25">
      <c r="C28" s="38" t="s">
        <v>30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3:15" customFormat="1" ht="15" customHeight="1" x14ac:dyDescent="0.25">
      <c r="C29" s="38" t="s">
        <v>31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5" customFormat="1" ht="15" customHeight="1" x14ac:dyDescent="0.2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3:15" customFormat="1" ht="15" customHeight="1" x14ac:dyDescent="0.2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3:15" customFormat="1" ht="4.5" customHeight="1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3:15" customFormat="1" ht="15" x14ac:dyDescent="0.25">
      <c r="C33" s="12" t="s">
        <v>42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3:15" customFormat="1" ht="15" customHeight="1" x14ac:dyDescent="0.25">
      <c r="C34" s="38" t="s">
        <v>33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3:15" customFormat="1" ht="15" x14ac:dyDescent="0.25">
      <c r="C35" s="38" t="s">
        <v>34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3:15" customFormat="1" ht="14.25" customHeight="1" x14ac:dyDescent="0.25">
      <c r="C36" s="18"/>
    </row>
    <row r="37" spans="3:15" customFormat="1" ht="14.25" customHeight="1" x14ac:dyDescent="0.25">
      <c r="C37" s="18"/>
    </row>
    <row r="38" spans="3:15" customFormat="1" ht="4.5" customHeight="1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customFormat="1" ht="15" x14ac:dyDescent="0.25">
      <c r="C39" s="8" t="s">
        <v>43</v>
      </c>
    </row>
    <row r="40" spans="3:15" customFormat="1" ht="15" x14ac:dyDescent="0.25">
      <c r="C40" s="37" t="s">
        <v>35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3:15" customFormat="1" ht="14.25" customHeight="1" x14ac:dyDescent="0.25">
      <c r="C41" s="18" t="str">
        <f>IF(N70="mostrar","You normally have English classes on Mondays, Wednesdays, and Fridays.","")</f>
        <v/>
      </c>
    </row>
    <row r="42" spans="3:15" customFormat="1" ht="4.5" customHeight="1" x14ac:dyDescent="0.25"/>
    <row r="43" spans="3:15" customFormat="1" ht="15" x14ac:dyDescent="0.25">
      <c r="C43" s="19" t="s">
        <v>49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3:15" customFormat="1" ht="4.5" customHeigh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3:15" customFormat="1" ht="15.75" customHeight="1" x14ac:dyDescent="0.25">
      <c r="C45" s="21" t="s">
        <v>44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3:15" customFormat="1" ht="15.75" customHeight="1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3:15" customFormat="1" ht="14.25" customHeight="1" x14ac:dyDescent="0.25">
      <c r="C47" s="41" t="s">
        <v>50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3:15" customFormat="1" ht="14.25" customHeight="1" x14ac:dyDescent="0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3:15" customFormat="1" ht="14.25" customHeight="1" x14ac:dyDescent="0.2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3:15" customFormat="1" ht="14.25" customHeight="1" x14ac:dyDescent="0.2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3:15" customFormat="1" ht="4.5" customHeight="1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3:15" customFormat="1" ht="15" x14ac:dyDescent="0.25">
      <c r="C52" s="8" t="s">
        <v>45</v>
      </c>
    </row>
    <row r="53" spans="3:15" customFormat="1" ht="15" x14ac:dyDescent="0.25">
      <c r="C53" s="37" t="s">
        <v>27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3:15" customFormat="1" ht="14.25" customHeight="1" x14ac:dyDescent="0.25">
      <c r="C54" s="18"/>
    </row>
    <row r="55" spans="3:15" customFormat="1" ht="4.5" customHeight="1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3:15" customFormat="1" ht="15" x14ac:dyDescent="0.25">
      <c r="C56" s="8" t="s">
        <v>46</v>
      </c>
    </row>
    <row r="57" spans="3:15" customFormat="1" ht="15" x14ac:dyDescent="0.25">
      <c r="C57" s="37" t="s">
        <v>36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3:15" customFormat="1" ht="14.25" customHeight="1" x14ac:dyDescent="0.25">
      <c r="C58" s="18"/>
    </row>
    <row r="59" spans="3:15" customFormat="1" ht="4.5" customHeight="1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3:15" customFormat="1" ht="15" x14ac:dyDescent="0.25">
      <c r="C60" s="12" t="s">
        <v>47</v>
      </c>
    </row>
    <row r="61" spans="3:15" customFormat="1" ht="14.25" customHeight="1" x14ac:dyDescent="0.25">
      <c r="C61" s="36" t="s">
        <v>28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3:15" customFormat="1" ht="14.25" customHeight="1" x14ac:dyDescent="0.2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3:15" customFormat="1" ht="14.25" customHeight="1" x14ac:dyDescent="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3:15" customFormat="1" ht="14.25" customHeight="1" x14ac:dyDescent="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2:16" customFormat="1" ht="4.5" customHeight="1" x14ac:dyDescent="0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6" customFormat="1" ht="15" x14ac:dyDescent="0.25">
      <c r="C66" s="12" t="s">
        <v>48</v>
      </c>
    </row>
    <row r="67" spans="2:16" customFormat="1" ht="15" x14ac:dyDescent="0.25">
      <c r="C67" s="40" t="s">
        <v>29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6" customFormat="1" ht="14.25" customHeight="1" x14ac:dyDescent="0.25">
      <c r="C68" s="18"/>
    </row>
    <row r="69" spans="2:16" customFormat="1" ht="4.5" customHeigh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</row>
    <row r="70" spans="2:16" customFormat="1" ht="13.5" customHeight="1" x14ac:dyDescent="0.25">
      <c r="C70" s="39" t="s">
        <v>51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17"/>
    </row>
    <row r="71" spans="2:16" customFormat="1" ht="15" customHeight="1" x14ac:dyDescent="0.25">
      <c r="P71" s="17"/>
    </row>
    <row r="72" spans="2:16" customFormat="1" ht="15" customHeight="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ht="15" customHeight="1" x14ac:dyDescent="0.2"/>
    <row r="74" spans="2:16" ht="15" customHeight="1" x14ac:dyDescent="0.2"/>
    <row r="75" spans="2:16" ht="15" hidden="1" customHeight="1" x14ac:dyDescent="0.2"/>
    <row r="76" spans="2:16" ht="15" hidden="1" customHeight="1" x14ac:dyDescent="0.2"/>
    <row r="77" spans="2:16" ht="15" hidden="1" customHeight="1" x14ac:dyDescent="0.2"/>
    <row r="78" spans="2:16" ht="15" hidden="1" customHeight="1" x14ac:dyDescent="0.2"/>
    <row r="79" spans="2:16" ht="15" hidden="1" customHeight="1" x14ac:dyDescent="0.2"/>
    <row r="80" spans="2:16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sheetProtection algorithmName="SHA-512" hashValue="o4n95AbNdpTcmghgpyZKZu8AH6XJ4jE9rZPShdITXq7Xhdjf7potRR315dfIJkdascaO5I8SpeTHH52gV/ByFg==" saltValue="4ivyDW1KFBZerfMzAoKAKw==" spinCount="100000" sheet="1" objects="1" scenarios="1" selectLockedCells="1" selectUnlockedCells="1"/>
  <mergeCells count="49">
    <mergeCell ref="C31:O31"/>
    <mergeCell ref="C40:O40"/>
    <mergeCell ref="C43:O43"/>
    <mergeCell ref="C45:O46"/>
    <mergeCell ref="C47:O48"/>
    <mergeCell ref="C34:O34"/>
    <mergeCell ref="C35:O35"/>
    <mergeCell ref="C70:O70"/>
    <mergeCell ref="C49:O50"/>
    <mergeCell ref="C53:O53"/>
    <mergeCell ref="C57:O57"/>
    <mergeCell ref="C61:O62"/>
    <mergeCell ref="C63:O64"/>
    <mergeCell ref="C67:O67"/>
    <mergeCell ref="C20:O20"/>
    <mergeCell ref="C22:O23"/>
    <mergeCell ref="C24:O24"/>
    <mergeCell ref="C25:O25"/>
    <mergeCell ref="C30:O30"/>
    <mergeCell ref="C28:O28"/>
    <mergeCell ref="C29:O29"/>
    <mergeCell ref="C18:O19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5:O15"/>
    <mergeCell ref="C9:E9"/>
    <mergeCell ref="F9:H9"/>
    <mergeCell ref="I9:K9"/>
    <mergeCell ref="L9:N9"/>
    <mergeCell ref="C10:E10"/>
    <mergeCell ref="F10:H10"/>
    <mergeCell ref="I10:K10"/>
    <mergeCell ref="L10:N10"/>
    <mergeCell ref="B5:P5"/>
    <mergeCell ref="C7:N7"/>
    <mergeCell ref="C8:E8"/>
    <mergeCell ref="F8:H8"/>
    <mergeCell ref="I8:K8"/>
    <mergeCell ref="L8:N8"/>
  </mergeCells>
  <hyperlinks>
    <hyperlink ref="C70:O70" r:id="rId1" display="Contenido GRATUITO en: www.pacho8a.com" xr:uid="{4394B941-81B8-43B6-A441-39BBABE126B0}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2"/>
  <colBreaks count="1" manualBreakCount="1">
    <brk id="17" max="61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17</vt:lpstr>
      <vt:lpstr>Resultados</vt:lpstr>
      <vt:lpstr>'Lección 17'!Área_de_impresión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2022-05-19T21:16:50Z</cp:lastPrinted>
  <dcterms:created xsi:type="dcterms:W3CDTF">2018-02-15T01:18:41Z</dcterms:created>
  <dcterms:modified xsi:type="dcterms:W3CDTF">2024-03-04T22:56:49Z</dcterms:modified>
</cp:coreProperties>
</file>