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INCIPIANTES\Lección 13 - This - That - These - Those forma negativa e interrogativa con TO BE y WH\"/>
    </mc:Choice>
  </mc:AlternateContent>
  <xr:revisionPtr revIDLastSave="0" documentId="13_ncr:1_{821244EF-4C2B-4F89-8596-67FE22EC364C}" xr6:coauthVersionLast="47" xr6:coauthVersionMax="47" xr10:uidLastSave="{00000000-0000-0000-0000-000000000000}"/>
  <bookViews>
    <workbookView xWindow="-120" yWindow="-120" windowWidth="20730" windowHeight="11160" tabRatio="599" xr2:uid="{00000000-000D-0000-FFFF-FFFF00000000}"/>
  </bookViews>
  <sheets>
    <sheet name="Lección 13" sheetId="8" r:id="rId1"/>
    <sheet name="Resultados" sheetId="10" r:id="rId2"/>
  </sheets>
  <definedNames>
    <definedName name="_xlnm.Print_Area" localSheetId="0">'Lección 13'!$A$1:$Q$75</definedName>
    <definedName name="_xlnm.Print_Area" localSheetId="1">Resultados!$A$1:$Q$75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0" l="1"/>
  <c r="J44" i="8" l="1"/>
  <c r="J39" i="8"/>
  <c r="J34" i="8"/>
  <c r="J29" i="8"/>
  <c r="J24" i="8"/>
  <c r="B65" i="8"/>
  <c r="B60" i="8"/>
  <c r="B55" i="8"/>
  <c r="B50" i="8"/>
  <c r="B45" i="8"/>
  <c r="B40" i="8"/>
  <c r="B35" i="8"/>
  <c r="B30" i="8"/>
  <c r="B25" i="8"/>
  <c r="B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C19" authorId="0" shapeId="0" xr:uid="{63FDE5C7-28DE-4225-8A1E-5BAEE98251AB}">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<sst xmlns="http://schemas.openxmlformats.org/spreadsheetml/2006/main" count="114" uniqueCount="57">
  <si>
    <t>LECCIÓN 13 – ADJETIVOS DEMOSTRATIVOS EN FORMA NEGATIVA E INTERROGATIVA</t>
  </si>
  <si>
    <t>Example:</t>
  </si>
  <si>
    <t>NEW/OLD</t>
  </si>
  <si>
    <t>A. Are those her big earrings?</t>
  </si>
  <si>
    <t xml:space="preserve">B. No, </t>
  </si>
  <si>
    <t>2. NOISY / QUIET</t>
  </si>
  <si>
    <t>A. Are those your noisy neighbors?</t>
  </si>
  <si>
    <t>A. Is this his expensive watch?</t>
  </si>
  <si>
    <t>4. EASY / DIFFICULT</t>
  </si>
  <si>
    <t>A. Are these the easy questions?</t>
  </si>
  <si>
    <t>A. Is that your fat friend?</t>
  </si>
  <si>
    <t>B. No,</t>
  </si>
  <si>
    <t>6. BEAUTIFUL / UGLY</t>
  </si>
  <si>
    <t>A. Are those her beautiful flowers?</t>
  </si>
  <si>
    <t>A. Is that man young?</t>
  </si>
  <si>
    <t>A. Are those people single?</t>
  </si>
  <si>
    <t>A. Are those houses big?</t>
  </si>
  <si>
    <t>A. Is this restaurant cheap?</t>
  </si>
  <si>
    <t>HOW MUCH es utilizado para preguntar el costo de algo. En las siguientes oraciones lo vamos a utilizar. Sigue el ejemplo:</t>
  </si>
  <si>
    <t xml:space="preserve">¿Cuánto cuesta eso?
HOW MUCH IS THAT?
¿Cuánto cuestan estos zapatos?
HOW MUCH ARE THESE SHOES?
</t>
  </si>
  <si>
    <t>Traduce el siguiente texto:</t>
  </si>
  <si>
    <t>Tengo muchas cosas en mi habitación. Esta es mi nueva cama y ese es mi perro spike, está durmiendo sobre esos dos cojines rojos. Este es mi televisor viejo y ese es mi televisor nuevo. Me encanta mi nuevo televisor. Este es mi closet. Estas son todas mis medias, estas son todas mis camisas, y esos son todos mis jeans.</t>
  </si>
  <si>
    <t>Escribe aquí la palabra "mostrar" para ver los resultados &gt;&gt;</t>
  </si>
  <si>
    <t>I have many things in my bedroom. This is my new bedand that’s my dog Spike, it is sleeping on those two red cushions. This is my old TV and that’s my new TV. I love my new TV. This is my closet. These are all my socks,these are all my shirts, and those are all my jeans.</t>
  </si>
  <si>
    <r>
      <t xml:space="preserve">1) </t>
    </r>
    <r>
      <rPr>
        <sz val="10.5"/>
        <color theme="1"/>
        <rFont val="Calibri"/>
        <family val="2"/>
        <scheme val="minor"/>
      </rPr>
      <t>Según el ejemplo dado completa los siguientes diálogos entre A y B y utiliza los adjetivos opuestos</t>
    </r>
    <r>
      <rPr>
        <b/>
        <sz val="10.5"/>
        <color theme="1"/>
        <rFont val="Calibri"/>
        <family val="2"/>
        <scheme val="minor"/>
      </rPr>
      <t>.</t>
    </r>
  </si>
  <si>
    <r>
      <t>1</t>
    </r>
    <r>
      <rPr>
        <sz val="10"/>
        <color theme="1"/>
        <rFont val="Calibri"/>
        <family val="2"/>
        <scheme val="minor"/>
      </rPr>
      <t xml:space="preserve">. </t>
    </r>
    <r>
      <rPr>
        <b/>
        <sz val="10"/>
        <color theme="1"/>
        <rFont val="Calibri"/>
        <family val="2"/>
        <scheme val="minor"/>
      </rPr>
      <t>BIG / SMALL</t>
    </r>
  </si>
  <si>
    <r>
      <t>1</t>
    </r>
    <r>
      <rPr>
        <sz val="10"/>
        <color theme="1"/>
        <rFont val="Calibri"/>
        <family val="2"/>
        <scheme val="minor"/>
      </rPr>
      <t>. ¿Cuánto cuesta este reloj? (reloj de pulso)</t>
    </r>
  </si>
  <si>
    <r>
      <t xml:space="preserve">2. </t>
    </r>
    <r>
      <rPr>
        <sz val="10"/>
        <color theme="1"/>
        <rFont val="Calibri"/>
        <family val="2"/>
        <scheme val="minor"/>
      </rPr>
      <t>¿Cuánto cuestan esos cojines?</t>
    </r>
  </si>
  <si>
    <r>
      <t>3</t>
    </r>
    <r>
      <rPr>
        <sz val="10"/>
        <color theme="1"/>
        <rFont val="Calibri"/>
        <family val="2"/>
        <scheme val="minor"/>
      </rPr>
      <t xml:space="preserve">. </t>
    </r>
    <r>
      <rPr>
        <b/>
        <sz val="10"/>
        <color theme="1"/>
        <rFont val="Calibri"/>
        <family val="2"/>
        <scheme val="minor"/>
      </rPr>
      <t>EXPENSIVE / CHEAP</t>
    </r>
  </si>
  <si>
    <r>
      <rPr>
        <b/>
        <sz val="10"/>
        <color theme="1"/>
        <rFont val="Calibri"/>
        <family val="2"/>
        <scheme val="minor"/>
      </rPr>
      <t>3.</t>
    </r>
    <r>
      <rPr>
        <sz val="10"/>
        <color theme="1"/>
        <rFont val="Calibri"/>
        <family val="2"/>
        <scheme val="minor"/>
      </rPr>
      <t xml:space="preserve"> ¿Cuánto cuesta esta camisa azul?</t>
    </r>
  </si>
  <si>
    <r>
      <rPr>
        <b/>
        <sz val="10"/>
        <color theme="1"/>
        <rFont val="Calibri"/>
        <family val="2"/>
        <scheme val="minor"/>
      </rPr>
      <t>4.</t>
    </r>
    <r>
      <rPr>
        <sz val="10"/>
        <color theme="1"/>
        <rFont val="Calibri"/>
        <family val="2"/>
        <scheme val="minor"/>
      </rPr>
      <t xml:space="preserve"> ¿Cuánto cuesta ese TV grande?</t>
    </r>
  </si>
  <si>
    <r>
      <t>5</t>
    </r>
    <r>
      <rPr>
        <sz val="10"/>
        <color theme="1"/>
        <rFont val="Calibri"/>
        <family val="2"/>
        <scheme val="minor"/>
      </rPr>
      <t xml:space="preserve">. </t>
    </r>
    <r>
      <rPr>
        <b/>
        <sz val="10"/>
        <color theme="1"/>
        <rFont val="Calibri"/>
        <family val="2"/>
        <scheme val="minor"/>
      </rPr>
      <t>FAT / THIN</t>
    </r>
  </si>
  <si>
    <r>
      <rPr>
        <b/>
        <sz val="10"/>
        <color theme="1"/>
        <rFont val="Calibri"/>
        <family val="2"/>
        <scheme val="minor"/>
      </rPr>
      <t>5</t>
    </r>
    <r>
      <rPr>
        <sz val="10"/>
        <color theme="1"/>
        <rFont val="Calibri"/>
        <family val="2"/>
        <scheme val="minor"/>
      </rPr>
      <t>. ¿Cuánto cuesta este celular?</t>
    </r>
  </si>
  <si>
    <r>
      <t>7</t>
    </r>
    <r>
      <rPr>
        <sz val="10"/>
        <color theme="1"/>
        <rFont val="Calibri"/>
        <family val="2"/>
        <scheme val="minor"/>
      </rPr>
      <t xml:space="preserve">. </t>
    </r>
    <r>
      <rPr>
        <b/>
        <sz val="10"/>
        <color theme="1"/>
        <rFont val="Calibri"/>
        <family val="2"/>
        <scheme val="minor"/>
      </rPr>
      <t>YOUNG / OLD</t>
    </r>
  </si>
  <si>
    <r>
      <t>8.</t>
    </r>
    <r>
      <rPr>
        <sz val="10"/>
        <color theme="1"/>
        <rFont val="Calibri"/>
        <family val="2"/>
        <scheme val="minor"/>
      </rPr>
      <t xml:space="preserve"> </t>
    </r>
    <r>
      <rPr>
        <b/>
        <sz val="10"/>
        <color theme="1"/>
        <rFont val="Calibri"/>
        <family val="2"/>
        <scheme val="minor"/>
      </rPr>
      <t>SINGLE / MARRIED</t>
    </r>
  </si>
  <si>
    <r>
      <t>9</t>
    </r>
    <r>
      <rPr>
        <sz val="10"/>
        <color theme="1"/>
        <rFont val="Calibri"/>
        <family val="2"/>
        <scheme val="minor"/>
      </rPr>
      <t xml:space="preserve">. </t>
    </r>
    <r>
      <rPr>
        <b/>
        <sz val="10"/>
        <color theme="1"/>
        <rFont val="Calibri"/>
        <family val="2"/>
        <scheme val="minor"/>
      </rPr>
      <t>BIG / SMALL</t>
    </r>
  </si>
  <si>
    <r>
      <t>10.</t>
    </r>
    <r>
      <rPr>
        <sz val="10"/>
        <color theme="1"/>
        <rFont val="Calibri"/>
        <family val="2"/>
        <scheme val="minor"/>
      </rPr>
      <t xml:space="preserve"> </t>
    </r>
    <r>
      <rPr>
        <b/>
        <sz val="10"/>
        <color theme="1"/>
        <rFont val="Calibri"/>
        <family val="2"/>
        <scheme val="minor"/>
      </rPr>
      <t>CHEAP / EXPENSIVE</t>
    </r>
  </si>
  <si>
    <r>
      <t xml:space="preserve">A. Is that your </t>
    </r>
    <r>
      <rPr>
        <b/>
        <i/>
        <sz val="11"/>
        <color rgb="FFFF0000"/>
        <rFont val="Calibri"/>
        <family val="2"/>
        <scheme val="minor"/>
      </rPr>
      <t>new</t>
    </r>
    <r>
      <rPr>
        <i/>
        <sz val="11"/>
        <color rgb="FFFF0000"/>
        <rFont val="Calibri"/>
        <family val="2"/>
        <scheme val="minor"/>
      </rPr>
      <t xml:space="preserve"> car?</t>
    </r>
  </si>
  <si>
    <r>
      <t xml:space="preserve">B. No, that isn’t. That’s my </t>
    </r>
    <r>
      <rPr>
        <b/>
        <i/>
        <sz val="11"/>
        <color rgb="FFFF0000"/>
        <rFont val="Calibri"/>
        <family val="2"/>
        <scheme val="minor"/>
      </rPr>
      <t>old</t>
    </r>
    <r>
      <rPr>
        <i/>
        <sz val="11"/>
        <color rgb="FFFF0000"/>
        <rFont val="Calibri"/>
        <family val="2"/>
        <scheme val="minor"/>
      </rPr>
      <t xml:space="preserve"> car.</t>
    </r>
  </si>
  <si>
    <r>
      <t xml:space="preserve">2) </t>
    </r>
    <r>
      <rPr>
        <sz val="10.5"/>
        <color theme="1"/>
        <rFont val="Calibri"/>
        <family val="2"/>
        <scheme val="minor"/>
      </rPr>
      <t>Escribe en inglés las siguientes oraciones utilizando el ejemplo anterior.</t>
    </r>
  </si>
  <si>
    <t>Contenido GRATUITO en: www.pacho8a.com</t>
  </si>
  <si>
    <t>those aren’t. Those are my small earrings.</t>
  </si>
  <si>
    <t>those aren’t. Those are my quiet neighbors.</t>
  </si>
  <si>
    <t>this isn’t. This is his cheap watch.</t>
  </si>
  <si>
    <t>these aren’t. These are the difficult questions.</t>
  </si>
  <si>
    <t>that isn’t. That’s my thin friend.</t>
  </si>
  <si>
    <t>those aren’t. Those are her ugly flowers.</t>
  </si>
  <si>
    <t>that isn’t. That man is old.</t>
  </si>
  <si>
    <t>those aren’t. Those people are married.</t>
  </si>
  <si>
    <t>those aren’t. Those houses are small.</t>
  </si>
  <si>
    <t>this isn’t. This restaurant is expensive.</t>
  </si>
  <si>
    <t>How much is this cell phone?</t>
  </si>
  <si>
    <t>How much is that big tv?</t>
  </si>
  <si>
    <t>How much is this blue shirt?.</t>
  </si>
  <si>
    <t>How much are those cushions?.</t>
  </si>
  <si>
    <t>How much is this watch?</t>
  </si>
  <si>
    <r>
      <t>Opción válida para EXCEL | Si estás en un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</si>
</sst>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9"/>
      <color indexed="81"/>
      <name val="Lato"/>
      <family val="2"/>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9"/>
      <color theme="1"/>
      <name val="Calibri"/>
      <family val="2"/>
      <scheme val="minor"/>
    </font>
    <font>
      <i/>
      <sz val="10"/>
      <color theme="1"/>
      <name val="Calibri"/>
      <family val="2"/>
      <scheme val="minor"/>
    </font>
    <font>
      <sz val="10"/>
      <color theme="0"/>
      <name val="Calibri"/>
      <family val="2"/>
      <scheme val="minor"/>
    </font>
    <font>
      <sz val="10.5"/>
      <color theme="1"/>
      <name val="Calibri"/>
      <family val="2"/>
      <scheme val="minor"/>
    </font>
    <font>
      <b/>
      <sz val="10.5"/>
      <color theme="1"/>
      <name val="Calibri"/>
      <family val="2"/>
      <scheme val="minor"/>
    </font>
    <font>
      <b/>
      <i/>
      <sz val="10"/>
      <color theme="1"/>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sz val="10.5"/>
      <color rgb="FFFF0000"/>
      <name val="Calibri"/>
      <family val="2"/>
      <scheme val="minor"/>
    </font>
    <font>
      <u/>
      <sz val="11"/>
      <color theme="10"/>
      <name val="Calibri"/>
      <family val="2"/>
      <scheme val="minor"/>
    </font>
    <font>
      <sz val="9"/>
      <color rgb="FFFF0000"/>
      <name val="Calibri"/>
      <family val="2"/>
      <scheme val="minor"/>
    </font>
    <font>
      <b/>
      <sz val="10.5"/>
      <color rgb="FF00B050"/>
      <name val="Calibri"/>
      <family val="2"/>
      <scheme val="minor"/>
    </font>
    <font>
      <sz val="10.5"/>
      <color theme="3" tint="-0.499984740745262"/>
      <name val="Calibri"/>
      <family val="2"/>
      <scheme val="minor"/>
    </font>
    <font>
      <b/>
      <sz val="10"/>
      <color theme="0"/>
      <name val="Calibri"/>
      <family val="2"/>
      <scheme val="minor"/>
    </font>
    <font>
      <sz val="10"/>
      <color rgb="FFFF0000"/>
      <name val="Calibri"/>
      <family val="2"/>
      <scheme val="minor"/>
    </font>
    <font>
      <sz val="9.5"/>
      <color rgb="FFFF0000"/>
      <name val="Calibri"/>
      <family val="2"/>
      <scheme val="minor"/>
    </font>
    <font>
      <sz val="7"/>
      <color rgb="FFFF0000"/>
      <name val="Calibri"/>
      <family val="2"/>
      <scheme val="minor"/>
    </font>
    <font>
      <b/>
      <sz val="7"/>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2">
    <border>
      <left/>
      <right/>
      <top/>
      <bottom/>
      <diagonal/>
    </border>
    <border>
      <left/>
      <right/>
      <top/>
      <bottom style="hair">
        <color auto="1"/>
      </bottom>
      <diagonal/>
    </border>
  </borders>
  <cellStyleXfs count="2">
    <xf numFmtId="0" fontId="0" fillId="0" borderId="0"/>
    <xf numFmtId="0" fontId="18" fillId="0" borderId="0" applyNumberFormat="0" applyFill="0" applyBorder="0" applyAlignment="0" applyProtection="0"/>
  </cellStyleXfs>
  <cellXfs count="64">
    <xf numFmtId="0" fontId="0" fillId="0" borderId="0" xfId="0"/>
    <xf numFmtId="0" fontId="4" fillId="0" borderId="0" xfId="0" applyFont="1"/>
    <xf numFmtId="0" fontId="5" fillId="0" borderId="0" xfId="0" applyFont="1" applyAlignment="1">
      <alignment vertical="top" wrapText="1"/>
    </xf>
    <xf numFmtId="0" fontId="4" fillId="0" borderId="0" xfId="0" applyFont="1" applyAlignment="1">
      <alignment horizontal="center"/>
    </xf>
    <xf numFmtId="0" fontId="5" fillId="0" borderId="0" xfId="0" applyFont="1" applyAlignment="1">
      <alignment horizontal="center"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applyAlignment="1">
      <alignment vertical="center"/>
    </xf>
    <xf numFmtId="0" fontId="0" fillId="0" borderId="0" xfId="0" applyAlignment="1">
      <alignment vertical="center" wrapText="1"/>
    </xf>
    <xf numFmtId="0" fontId="9" fillId="0" borderId="0" xfId="0" applyFont="1" applyAlignment="1">
      <alignment vertical="top" wrapText="1"/>
    </xf>
    <xf numFmtId="0" fontId="0" fillId="0" borderId="0" xfId="0" applyAlignment="1">
      <alignment wrapText="1"/>
    </xf>
    <xf numFmtId="0" fontId="10" fillId="0" borderId="0" xfId="0" applyFont="1"/>
    <xf numFmtId="0" fontId="7" fillId="0" borderId="0" xfId="0" applyFont="1" applyAlignment="1">
      <alignment vertical="top" wrapText="1"/>
    </xf>
    <xf numFmtId="0" fontId="7" fillId="0" borderId="0" xfId="0" applyFont="1" applyAlignment="1">
      <alignment horizontal="center" vertical="top" wrapText="1"/>
    </xf>
    <xf numFmtId="0" fontId="0" fillId="0" borderId="0" xfId="0" applyAlignment="1">
      <alignment horizontal="center" vertical="center" wrapText="1"/>
    </xf>
    <xf numFmtId="0" fontId="11" fillId="0" borderId="0" xfId="0" applyFont="1" applyAlignment="1" applyProtection="1">
      <alignment horizontal="center" vertical="top"/>
      <protection locked="0"/>
    </xf>
    <xf numFmtId="0" fontId="4"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xf numFmtId="0" fontId="6" fillId="0" borderId="0" xfId="0" applyFont="1"/>
    <xf numFmtId="0" fontId="13" fillId="0" borderId="0" xfId="0" applyFont="1" applyAlignment="1">
      <alignment vertical="top" wrapText="1"/>
    </xf>
    <xf numFmtId="0" fontId="13" fillId="0" borderId="0" xfId="0" applyFont="1" applyAlignment="1">
      <alignment vertical="top"/>
    </xf>
    <xf numFmtId="0" fontId="7" fillId="0" borderId="0" xfId="0" applyFont="1" applyAlignment="1">
      <alignment vertical="center" wrapText="1"/>
    </xf>
    <xf numFmtId="0" fontId="7" fillId="0" borderId="0" xfId="0" applyFont="1" applyAlignment="1">
      <alignment wrapText="1"/>
    </xf>
    <xf numFmtId="0" fontId="13" fillId="0" borderId="0" xfId="0" applyFont="1"/>
    <xf numFmtId="0" fontId="13" fillId="0" borderId="0" xfId="0" applyFont="1" applyAlignment="1">
      <alignment wrapText="1"/>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14" fillId="0" borderId="0" xfId="0" applyFont="1"/>
    <xf numFmtId="0" fontId="15" fillId="0" borderId="0" xfId="0" applyFont="1" applyAlignment="1">
      <alignment vertical="top" wrapText="1"/>
    </xf>
    <xf numFmtId="0" fontId="16" fillId="0" borderId="0" xfId="0" applyFont="1" applyAlignment="1">
      <alignment wrapText="1"/>
    </xf>
    <xf numFmtId="0" fontId="14" fillId="0" borderId="0" xfId="0" applyFont="1" applyAlignment="1">
      <alignment vertical="center"/>
    </xf>
    <xf numFmtId="0" fontId="3"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xf>
    <xf numFmtId="0" fontId="6"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top"/>
    </xf>
    <xf numFmtId="0" fontId="17" fillId="4" borderId="1" xfId="0" applyFont="1" applyFill="1" applyBorder="1" applyAlignment="1" applyProtection="1">
      <alignment horizontal="left" vertical="center"/>
      <protection locked="0"/>
    </xf>
    <xf numFmtId="0" fontId="22" fillId="0" borderId="0" xfId="0" applyFont="1" applyAlignment="1">
      <alignment horizontal="left" vertical="center" wrapText="1"/>
    </xf>
    <xf numFmtId="0" fontId="20" fillId="0" borderId="0" xfId="0" applyFont="1" applyAlignment="1">
      <alignment horizontal="right"/>
    </xf>
    <xf numFmtId="0" fontId="8" fillId="0" borderId="0" xfId="0" applyFont="1" applyAlignment="1">
      <alignment horizontal="center" vertical="top" wrapText="1"/>
    </xf>
    <xf numFmtId="0" fontId="12" fillId="3" borderId="0" xfId="0" applyFont="1" applyFill="1" applyAlignment="1">
      <alignment horizontal="left" vertical="center" wrapText="1"/>
    </xf>
    <xf numFmtId="0" fontId="17" fillId="4" borderId="1" xfId="0" applyFont="1" applyFill="1" applyBorder="1" applyAlignment="1" applyProtection="1">
      <alignment horizontal="left"/>
      <protection locked="0"/>
    </xf>
    <xf numFmtId="0" fontId="2" fillId="2" borderId="0" xfId="0" applyFont="1" applyFill="1" applyAlignment="1">
      <alignment horizontal="center" vertical="center"/>
    </xf>
    <xf numFmtId="0" fontId="12" fillId="3" borderId="0" xfId="0" applyFont="1" applyFill="1" applyAlignment="1">
      <alignment horizontal="left" wrapText="1"/>
    </xf>
    <xf numFmtId="0" fontId="7"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0" fillId="0" borderId="0" xfId="0" applyFont="1" applyAlignment="1">
      <alignment horizontal="left"/>
    </xf>
    <xf numFmtId="0" fontId="17" fillId="4" borderId="0" xfId="0" applyFont="1" applyFill="1" applyAlignment="1" applyProtection="1">
      <alignment horizontal="left" vertical="top" wrapText="1"/>
      <protection locked="0"/>
    </xf>
    <xf numFmtId="0" fontId="6" fillId="0" borderId="0" xfId="0" applyFont="1" applyAlignment="1">
      <alignment horizontal="center" vertical="center"/>
    </xf>
    <xf numFmtId="0" fontId="21" fillId="4" borderId="1" xfId="0" applyFont="1" applyFill="1" applyBorder="1" applyAlignment="1" applyProtection="1">
      <alignment horizontal="left"/>
      <protection locked="0"/>
    </xf>
    <xf numFmtId="0" fontId="6" fillId="0" borderId="0" xfId="0" applyFont="1" applyAlignment="1">
      <alignment horizontal="center" vertical="center" wrapText="1"/>
    </xf>
    <xf numFmtId="0" fontId="21" fillId="4" borderId="1" xfId="0" applyFont="1" applyFill="1" applyBorder="1" applyAlignment="1" applyProtection="1">
      <alignment horizontal="center"/>
      <protection locked="0"/>
    </xf>
    <xf numFmtId="0" fontId="7" fillId="0" borderId="0" xfId="0" applyFont="1" applyAlignment="1">
      <alignment horizontal="left" vertical="top" wrapText="1"/>
    </xf>
    <xf numFmtId="0" fontId="17" fillId="4" borderId="1" xfId="0" applyFont="1" applyFill="1" applyBorder="1" applyAlignment="1">
      <alignment horizontal="left"/>
    </xf>
    <xf numFmtId="0" fontId="23" fillId="4" borderId="1" xfId="0" applyFont="1" applyFill="1" applyBorder="1" applyAlignment="1">
      <alignment horizontal="left"/>
    </xf>
    <xf numFmtId="0" fontId="24" fillId="4" borderId="1" xfId="0" applyFont="1" applyFill="1" applyBorder="1" applyAlignment="1">
      <alignment horizontal="left"/>
    </xf>
    <xf numFmtId="0" fontId="4" fillId="0" borderId="0" xfId="1" applyFont="1" applyAlignment="1">
      <alignment horizontal="center"/>
    </xf>
    <xf numFmtId="0" fontId="23" fillId="4" borderId="0" xfId="0" applyFont="1" applyFill="1" applyAlignment="1">
      <alignment horizontal="left" vertical="top" wrapText="1"/>
    </xf>
    <xf numFmtId="0" fontId="25" fillId="0" borderId="0" xfId="0" applyFont="1" applyAlignment="1">
      <alignment horizontal="center" vertical="center"/>
    </xf>
  </cellXfs>
  <cellStyles count="2">
    <cellStyle name="Hipervínculo" xfId="1" builtinId="8"/>
    <cellStyle name="Normal" xfId="0" builtinId="0"/>
  </cellStyles>
  <dxfs count="6">
    <dxf>
      <font>
        <b/>
        <i val="0"/>
        <color rgb="FF00B050"/>
      </font>
    </dxf>
    <dxf>
      <font>
        <b/>
        <i val="0"/>
        <color rgb="FF00B050"/>
      </font>
    </dxf>
    <dxf>
      <font>
        <b val="0"/>
        <i val="0"/>
        <color theme="9" tint="-0.24994659260841701"/>
      </font>
    </dxf>
    <dxf>
      <font>
        <b/>
        <i val="0"/>
        <color rgb="FF00B050"/>
      </font>
    </dxf>
    <dxf>
      <font>
        <b/>
        <i val="0"/>
        <color rgb="FF00B050"/>
      </font>
    </dxf>
    <dxf>
      <font>
        <b val="0"/>
        <i val="0"/>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3/"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11" name="Imagen 10">
          <a:hlinkClick xmlns:r="http://schemas.openxmlformats.org/officeDocument/2006/relationships" r:id="rId1"/>
          <a:extLst>
            <a:ext uri="{FF2B5EF4-FFF2-40B4-BE49-F238E27FC236}">
              <a16:creationId xmlns:a16="http://schemas.microsoft.com/office/drawing/2014/main" id="{84FD312C-2067-4594-BBCE-5BE6C731A1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12" name="Grupo 11">
          <a:extLst>
            <a:ext uri="{FF2B5EF4-FFF2-40B4-BE49-F238E27FC236}">
              <a16:creationId xmlns:a16="http://schemas.microsoft.com/office/drawing/2014/main" id="{95BD4A82-36C8-4DF2-A64D-A92738995109}"/>
            </a:ext>
          </a:extLst>
        </xdr:cNvPr>
        <xdr:cNvGrpSpPr/>
      </xdr:nvGrpSpPr>
      <xdr:grpSpPr>
        <a:xfrm>
          <a:off x="2103438" y="11207750"/>
          <a:ext cx="1622426" cy="325588"/>
          <a:chOff x="2182415" y="8080225"/>
          <a:chExt cx="1622426" cy="325588"/>
        </a:xfrm>
      </xdr:grpSpPr>
      <xdr:pic>
        <xdr:nvPicPr>
          <xdr:cNvPr id="13" name="Imagen 12"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931E728-01A0-4BEE-B1C2-5672B65B51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958E6F52-DCFA-413B-9F7E-688B0F16FC8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185FC7C-81CC-4685-8B20-4823BF586D1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60333589-33F8-4FAB-B3E9-12CF99C49F8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DF332964-9761-452D-8E80-77985A68C14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242911</xdr:colOff>
      <xdr:row>18</xdr:row>
      <xdr:rowOff>189591</xdr:rowOff>
    </xdr:from>
    <xdr:to>
      <xdr:col>7</xdr:col>
      <xdr:colOff>414075</xdr:colOff>
      <xdr:row>33</xdr:row>
      <xdr:rowOff>47625</xdr:rowOff>
    </xdr:to>
    <xdr:pic>
      <xdr:nvPicPr>
        <xdr:cNvPr id="2" name="Imagen 1">
          <a:extLst>
            <a:ext uri="{FF2B5EF4-FFF2-40B4-BE49-F238E27FC236}">
              <a16:creationId xmlns:a16="http://schemas.microsoft.com/office/drawing/2014/main" id="{40D0233B-A46A-4B38-8817-C79F9E49D06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671661" y="2912154"/>
          <a:ext cx="1314164" cy="2175784"/>
        </a:xfrm>
        <a:prstGeom prst="rect">
          <a:avLst/>
        </a:prstGeom>
      </xdr:spPr>
    </xdr:pic>
    <xdr:clientData/>
  </xdr:twoCellAnchor>
  <xdr:twoCellAnchor editAs="oneCell">
    <xdr:from>
      <xdr:col>12</xdr:col>
      <xdr:colOff>196873</xdr:colOff>
      <xdr:row>32</xdr:row>
      <xdr:rowOff>103866</xdr:rowOff>
    </xdr:from>
    <xdr:to>
      <xdr:col>15</xdr:col>
      <xdr:colOff>368037</xdr:colOff>
      <xdr:row>46</xdr:row>
      <xdr:rowOff>120650</xdr:rowOff>
    </xdr:to>
    <xdr:pic>
      <xdr:nvPicPr>
        <xdr:cNvPr id="4" name="Imagen 3">
          <a:extLst>
            <a:ext uri="{FF2B5EF4-FFF2-40B4-BE49-F238E27FC236}">
              <a16:creationId xmlns:a16="http://schemas.microsoft.com/office/drawing/2014/main" id="{BF7B12BA-AD40-420D-8444-71C2D62B229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427561" y="4961616"/>
          <a:ext cx="1314164" cy="2175784"/>
        </a:xfrm>
        <a:prstGeom prst="rect">
          <a:avLst/>
        </a:prstGeom>
      </xdr:spPr>
    </xdr:pic>
    <xdr:clientData/>
  </xdr:twoCellAnchor>
  <xdr:twoCellAnchor editAs="oneCell">
    <xdr:from>
      <xdr:col>4</xdr:col>
      <xdr:colOff>261938</xdr:colOff>
      <xdr:row>51</xdr:row>
      <xdr:rowOff>79375</xdr:rowOff>
    </xdr:from>
    <xdr:to>
      <xdr:col>7</xdr:col>
      <xdr:colOff>433102</xdr:colOff>
      <xdr:row>64</xdr:row>
      <xdr:rowOff>112034</xdr:rowOff>
    </xdr:to>
    <xdr:pic>
      <xdr:nvPicPr>
        <xdr:cNvPr id="5" name="Imagen 4">
          <a:extLst>
            <a:ext uri="{FF2B5EF4-FFF2-40B4-BE49-F238E27FC236}">
              <a16:creationId xmlns:a16="http://schemas.microsoft.com/office/drawing/2014/main" id="{34C53C14-0230-4717-8D9F-5884E49E22E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690688" y="7850188"/>
          <a:ext cx="1314164" cy="2175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246062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4010A1D4-7B51-417C-AD68-D6DF4EAF86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9162"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293688</xdr:colOff>
      <xdr:row>72</xdr:row>
      <xdr:rowOff>71437</xdr:rowOff>
    </xdr:from>
    <xdr:to>
      <xdr:col>10</xdr:col>
      <xdr:colOff>257176</xdr:colOff>
      <xdr:row>74</xdr:row>
      <xdr:rowOff>16025</xdr:rowOff>
    </xdr:to>
    <xdr:grpSp>
      <xdr:nvGrpSpPr>
        <xdr:cNvPr id="3" name="Grupo 2">
          <a:extLst>
            <a:ext uri="{FF2B5EF4-FFF2-40B4-BE49-F238E27FC236}">
              <a16:creationId xmlns:a16="http://schemas.microsoft.com/office/drawing/2014/main" id="{4E91CCC7-1D30-4C28-B1B1-ED399E06B778}"/>
            </a:ext>
          </a:extLst>
        </xdr:cNvPr>
        <xdr:cNvGrpSpPr/>
      </xdr:nvGrpSpPr>
      <xdr:grpSpPr>
        <a:xfrm>
          <a:off x="2103438" y="11207750"/>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2A6CE77-5895-499F-B762-8B5E1A90FD6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67B890EC-490C-4A1E-924F-3C56636590F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5409BCBD-EC3E-40A9-84C7-B4067558FCB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52F58759-0DBD-488A-B07B-FF401BAD902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57C5FDE-F3F3-44B2-BD5A-0762B24C221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60039</xdr:colOff>
      <xdr:row>10</xdr:row>
      <xdr:rowOff>16539</xdr:rowOff>
    </xdr:from>
    <xdr:to>
      <xdr:col>14</xdr:col>
      <xdr:colOff>134937</xdr:colOff>
      <xdr:row>57</xdr:row>
      <xdr:rowOff>31995</xdr:rowOff>
    </xdr:to>
    <xdr:pic>
      <xdr:nvPicPr>
        <xdr:cNvPr id="10" name="Imagen 9">
          <a:extLst>
            <a:ext uri="{FF2B5EF4-FFF2-40B4-BE49-F238E27FC236}">
              <a16:creationId xmlns:a16="http://schemas.microsoft.com/office/drawing/2014/main" id="{D886C788-FFBF-40DD-A98A-82C9532C90E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26789" y="1516727"/>
          <a:ext cx="4400836" cy="72862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6D92-3A73-474D-9851-B575F34E201B}">
  <dimension ref="A1:S113"/>
  <sheetViews>
    <sheetView showGridLines="0" showRowColHeaders="0" tabSelected="1" showRuler="0" showWhiteSpace="0" zoomScale="120" zoomScaleNormal="120" workbookViewId="0">
      <selection activeCell="C19" sqref="C19:H19"/>
    </sheetView>
  </sheetViews>
  <sheetFormatPr baseColWidth="10" defaultColWidth="0" defaultRowHeight="0" customHeight="1" zeroHeight="1" x14ac:dyDescent="0.25"/>
  <cols>
    <col min="1" max="1" width="4.28515625" customWidth="1"/>
    <col min="2" max="7" width="5.7109375" customWidth="1"/>
    <col min="8" max="8" width="6.5703125" customWidth="1"/>
    <col min="9" max="9" width="1.140625" customWidth="1"/>
    <col min="10" max="16" width="5.7109375" customWidth="1"/>
    <col min="17" max="17" width="4.28515625" customWidth="1"/>
    <col min="18" max="19" width="6.5703125" hidden="1" customWidth="1"/>
    <col min="20" max="16384" width="10.85546875" hidden="1"/>
  </cols>
  <sheetData>
    <row r="1" spans="1:17" ht="15" x14ac:dyDescent="0.25"/>
    <row r="2" spans="1:17" ht="15" x14ac:dyDescent="0.25">
      <c r="A2" s="1"/>
      <c r="B2" s="1"/>
      <c r="C2" s="1"/>
      <c r="D2" s="1"/>
      <c r="E2" s="1"/>
      <c r="F2" s="1"/>
      <c r="G2" s="1"/>
      <c r="H2" s="1"/>
      <c r="I2" s="1"/>
      <c r="J2" s="1"/>
      <c r="K2" s="1"/>
      <c r="L2" s="1"/>
      <c r="M2" s="1"/>
      <c r="N2" s="1"/>
      <c r="O2" s="1"/>
      <c r="P2" s="1"/>
      <c r="Q2" s="1"/>
    </row>
    <row r="3" spans="1:17" ht="15" x14ac:dyDescent="0.25">
      <c r="A3" s="2"/>
      <c r="B3" s="2"/>
      <c r="C3" s="2"/>
      <c r="D3" s="2"/>
      <c r="E3" s="2"/>
      <c r="F3" s="2"/>
      <c r="G3" s="2"/>
      <c r="H3" s="2"/>
      <c r="I3" s="2"/>
      <c r="J3" s="2"/>
      <c r="K3" s="2"/>
      <c r="L3" s="2"/>
      <c r="M3" s="2"/>
      <c r="N3" s="2"/>
      <c r="O3" s="2"/>
      <c r="P3" s="2"/>
      <c r="Q3" s="2"/>
    </row>
    <row r="4" spans="1:17" ht="5.0999999999999996" customHeight="1" x14ac:dyDescent="0.25">
      <c r="A4" s="2"/>
      <c r="B4" s="2"/>
      <c r="C4" s="2"/>
      <c r="D4" s="2"/>
      <c r="E4" s="2"/>
      <c r="F4" s="2"/>
      <c r="G4" s="2"/>
      <c r="H4" s="2"/>
      <c r="I4" s="2"/>
      <c r="J4" s="2"/>
      <c r="K4" s="2"/>
      <c r="L4" s="2"/>
      <c r="M4" s="2"/>
      <c r="N4" s="2"/>
      <c r="O4" s="2"/>
      <c r="P4" s="2"/>
      <c r="Q4" s="2"/>
    </row>
    <row r="5" spans="1:17" ht="15" x14ac:dyDescent="0.25">
      <c r="A5" s="3"/>
      <c r="B5" s="46" t="s">
        <v>0</v>
      </c>
      <c r="C5" s="46"/>
      <c r="D5" s="46"/>
      <c r="E5" s="46"/>
      <c r="F5" s="46"/>
      <c r="G5" s="46"/>
      <c r="H5" s="46"/>
      <c r="I5" s="46"/>
      <c r="J5" s="46"/>
      <c r="K5" s="46"/>
      <c r="L5" s="46"/>
      <c r="M5" s="46"/>
      <c r="N5" s="46"/>
      <c r="O5" s="46"/>
      <c r="P5" s="46"/>
      <c r="Q5" s="3"/>
    </row>
    <row r="6" spans="1:17" ht="5.0999999999999996" customHeight="1" x14ac:dyDescent="0.25">
      <c r="A6" s="2"/>
      <c r="B6" s="2"/>
      <c r="C6" s="2"/>
      <c r="D6" s="2"/>
      <c r="E6" s="2"/>
      <c r="F6" s="2"/>
      <c r="G6" s="2"/>
      <c r="H6" s="2"/>
      <c r="I6" s="2"/>
      <c r="J6" s="2"/>
      <c r="K6" s="2"/>
      <c r="L6" s="2"/>
      <c r="M6" s="2"/>
      <c r="N6" s="2"/>
      <c r="O6" s="2"/>
      <c r="P6" s="2"/>
      <c r="Q6" s="2"/>
    </row>
    <row r="7" spans="1:17" ht="15" customHeight="1" x14ac:dyDescent="0.25">
      <c r="A7" s="2"/>
      <c r="B7" s="47" t="s">
        <v>24</v>
      </c>
      <c r="C7" s="47"/>
      <c r="D7" s="47"/>
      <c r="E7" s="47"/>
      <c r="F7" s="47"/>
      <c r="G7" s="47"/>
      <c r="H7" s="47"/>
      <c r="I7" s="4"/>
      <c r="J7" s="48" t="s">
        <v>18</v>
      </c>
      <c r="K7" s="48"/>
      <c r="L7" s="48"/>
      <c r="M7" s="48"/>
      <c r="N7" s="48"/>
      <c r="O7" s="48"/>
      <c r="P7" s="48"/>
      <c r="Q7" s="2"/>
    </row>
    <row r="8" spans="1:17" ht="15" x14ac:dyDescent="0.25">
      <c r="A8" s="2"/>
      <c r="B8" s="47"/>
      <c r="C8" s="47"/>
      <c r="D8" s="47"/>
      <c r="E8" s="47"/>
      <c r="F8" s="47"/>
      <c r="G8" s="47"/>
      <c r="H8" s="47"/>
      <c r="I8" s="4"/>
      <c r="J8" s="48"/>
      <c r="K8" s="48"/>
      <c r="L8" s="48"/>
      <c r="M8" s="48"/>
      <c r="N8" s="48"/>
      <c r="O8" s="48"/>
      <c r="P8" s="48"/>
      <c r="Q8" s="2"/>
    </row>
    <row r="9" spans="1:17" ht="15" x14ac:dyDescent="0.25">
      <c r="A9" s="2"/>
      <c r="B9" s="47"/>
      <c r="C9" s="47"/>
      <c r="D9" s="47"/>
      <c r="E9" s="47"/>
      <c r="F9" s="47"/>
      <c r="G9" s="47"/>
      <c r="H9" s="47"/>
      <c r="I9" s="4"/>
      <c r="J9" s="48"/>
      <c r="K9" s="48"/>
      <c r="L9" s="48"/>
      <c r="M9" s="48"/>
      <c r="N9" s="48"/>
      <c r="O9" s="48"/>
      <c r="P9" s="48"/>
      <c r="Q9" s="2"/>
    </row>
    <row r="10" spans="1:17" ht="5.0999999999999996" customHeight="1" x14ac:dyDescent="0.25"/>
    <row r="11" spans="1:17" ht="15" x14ac:dyDescent="0.25">
      <c r="A11" s="4"/>
      <c r="B11" s="4"/>
      <c r="C11" s="2"/>
      <c r="D11" s="49" t="s">
        <v>1</v>
      </c>
      <c r="E11" s="49"/>
      <c r="F11" s="49"/>
      <c r="G11" s="5"/>
      <c r="H11" s="5"/>
      <c r="I11" s="5"/>
      <c r="J11" s="5"/>
      <c r="K11" s="5"/>
      <c r="L11" s="50" t="s">
        <v>1</v>
      </c>
      <c r="M11" s="50"/>
      <c r="N11" s="50"/>
      <c r="O11" s="6"/>
      <c r="P11" s="2"/>
      <c r="Q11" s="4"/>
    </row>
    <row r="12" spans="1:17" ht="5.0999999999999996" customHeight="1" x14ac:dyDescent="0.25">
      <c r="A12" s="4"/>
      <c r="B12" s="4"/>
      <c r="C12" s="2"/>
      <c r="D12" s="16"/>
      <c r="E12" s="16"/>
      <c r="F12" s="16"/>
      <c r="G12" s="5"/>
      <c r="H12" s="5"/>
      <c r="I12" s="5"/>
      <c r="J12" s="5"/>
      <c r="K12" s="5"/>
      <c r="L12" s="17"/>
      <c r="M12" s="17"/>
      <c r="N12" s="17"/>
      <c r="O12" s="6"/>
      <c r="P12" s="2"/>
      <c r="Q12" s="4"/>
    </row>
    <row r="13" spans="1:17" ht="15" customHeight="1" x14ac:dyDescent="0.25">
      <c r="A13" s="2"/>
      <c r="C13" s="7" t="s">
        <v>2</v>
      </c>
      <c r="D13" s="2"/>
      <c r="E13" s="2"/>
      <c r="F13" s="2"/>
      <c r="G13" s="2"/>
      <c r="H13" s="5"/>
      <c r="I13" s="5"/>
      <c r="J13" s="43" t="s">
        <v>19</v>
      </c>
      <c r="K13" s="43"/>
      <c r="L13" s="43"/>
      <c r="M13" s="43"/>
      <c r="N13" s="43"/>
      <c r="O13" s="43"/>
      <c r="P13" s="43"/>
      <c r="Q13" s="2"/>
    </row>
    <row r="14" spans="1:17" ht="17.100000000000001" customHeight="1" x14ac:dyDescent="0.25">
      <c r="A14" s="2"/>
      <c r="C14" s="29" t="s">
        <v>37</v>
      </c>
      <c r="D14" s="30"/>
      <c r="E14" s="30"/>
      <c r="F14" s="30"/>
      <c r="G14" s="30"/>
      <c r="H14" s="31"/>
      <c r="I14" s="5"/>
      <c r="J14" s="43"/>
      <c r="K14" s="43"/>
      <c r="L14" s="43"/>
      <c r="M14" s="43"/>
      <c r="N14" s="43"/>
      <c r="O14" s="43"/>
      <c r="P14" s="43"/>
      <c r="Q14" s="2"/>
    </row>
    <row r="15" spans="1:17" ht="17.100000000000001" customHeight="1" x14ac:dyDescent="0.25">
      <c r="A15" s="2"/>
      <c r="C15" s="32" t="s">
        <v>38</v>
      </c>
      <c r="D15" s="30"/>
      <c r="E15" s="30"/>
      <c r="F15" s="30"/>
      <c r="G15" s="30"/>
      <c r="H15" s="33"/>
      <c r="I15" s="8"/>
      <c r="J15" s="43"/>
      <c r="K15" s="43"/>
      <c r="L15" s="43"/>
      <c r="M15" s="43"/>
      <c r="N15" s="43"/>
      <c r="O15" s="43"/>
      <c r="P15" s="43"/>
      <c r="Q15" s="2"/>
    </row>
    <row r="16" spans="1:17" ht="4.5" customHeight="1" x14ac:dyDescent="0.25">
      <c r="C16" s="2"/>
      <c r="D16" s="2"/>
      <c r="E16" s="2"/>
      <c r="F16" s="2"/>
      <c r="G16" s="8"/>
      <c r="H16" s="8"/>
      <c r="I16" s="8"/>
      <c r="J16" s="9"/>
      <c r="K16" s="9"/>
      <c r="L16" s="9"/>
      <c r="M16" s="9"/>
      <c r="N16" s="9"/>
      <c r="O16" s="9"/>
      <c r="P16" s="9"/>
    </row>
    <row r="17" spans="2:16" s="18" customFormat="1" ht="12.75" customHeight="1" x14ac:dyDescent="0.2">
      <c r="B17" s="19" t="s">
        <v>25</v>
      </c>
      <c r="C17" s="20"/>
      <c r="D17" s="20"/>
      <c r="E17" s="20"/>
      <c r="F17" s="21"/>
      <c r="G17" s="22"/>
      <c r="H17" s="22"/>
      <c r="I17" s="22"/>
      <c r="J17" s="44" t="s">
        <v>39</v>
      </c>
      <c r="K17" s="44"/>
      <c r="L17" s="44"/>
      <c r="M17" s="44"/>
      <c r="N17" s="44"/>
      <c r="O17" s="44"/>
      <c r="P17" s="44"/>
    </row>
    <row r="18" spans="2:16" s="18" customFormat="1" ht="12.75" x14ac:dyDescent="0.2">
      <c r="B18" s="18" t="s">
        <v>3</v>
      </c>
      <c r="C18" s="20"/>
      <c r="D18" s="20"/>
      <c r="E18" s="20"/>
      <c r="F18" s="22"/>
      <c r="G18" s="22"/>
      <c r="H18" s="22"/>
      <c r="I18" s="22"/>
      <c r="J18" s="44"/>
      <c r="K18" s="44"/>
      <c r="L18" s="44"/>
      <c r="M18" s="44"/>
      <c r="N18" s="44"/>
      <c r="O18" s="44"/>
      <c r="P18" s="44"/>
    </row>
    <row r="19" spans="2:16" s="18" customFormat="1" ht="15" customHeight="1" x14ac:dyDescent="0.25">
      <c r="B19" s="18" t="s">
        <v>4</v>
      </c>
      <c r="C19" s="45"/>
      <c r="D19" s="45"/>
      <c r="E19" s="45"/>
      <c r="F19" s="45"/>
      <c r="G19" s="45"/>
      <c r="H19" s="45"/>
      <c r="I19" s="23"/>
      <c r="J19" s="44"/>
      <c r="K19" s="44"/>
      <c r="L19" s="44"/>
      <c r="M19" s="44"/>
      <c r="N19" s="44"/>
      <c r="O19" s="44"/>
      <c r="P19" s="44"/>
    </row>
    <row r="20" spans="2:16" s="18" customFormat="1" ht="14.25" x14ac:dyDescent="0.25">
      <c r="B20" s="42" t="str">
        <f>IF(N71="mostrar","those aren’t. Those are my small earrings.","")</f>
        <v/>
      </c>
      <c r="C20" s="42"/>
      <c r="D20" s="42"/>
      <c r="E20" s="42"/>
      <c r="F20" s="42"/>
      <c r="G20" s="42"/>
      <c r="H20" s="42"/>
      <c r="I20" s="23"/>
      <c r="J20" s="23"/>
      <c r="K20" s="22"/>
      <c r="L20" s="22"/>
      <c r="M20" s="22"/>
      <c r="N20" s="22"/>
      <c r="O20" s="23"/>
    </row>
    <row r="21" spans="2:16" s="18" customFormat="1" ht="5.0999999999999996" customHeight="1" x14ac:dyDescent="0.2">
      <c r="B21" s="11"/>
      <c r="I21" s="23"/>
      <c r="J21" s="23"/>
      <c r="K21" s="22"/>
      <c r="L21" s="22"/>
      <c r="M21" s="22"/>
      <c r="N21" s="22"/>
      <c r="O21" s="23"/>
    </row>
    <row r="22" spans="2:16" s="18" customFormat="1" ht="12.75" x14ac:dyDescent="0.2">
      <c r="B22" s="19" t="s">
        <v>5</v>
      </c>
      <c r="C22" s="23"/>
      <c r="D22" s="23"/>
      <c r="E22" s="23"/>
      <c r="F22" s="23"/>
      <c r="G22" s="23"/>
      <c r="H22" s="23"/>
      <c r="I22" s="23"/>
      <c r="J22" s="19" t="s">
        <v>26</v>
      </c>
      <c r="K22" s="23"/>
      <c r="L22" s="22"/>
      <c r="M22" s="22"/>
      <c r="N22" s="22"/>
      <c r="O22" s="22"/>
      <c r="P22" s="23"/>
    </row>
    <row r="23" spans="2:16" s="18" customFormat="1" ht="14.25" customHeight="1" x14ac:dyDescent="0.25">
      <c r="B23" s="18" t="s">
        <v>6</v>
      </c>
      <c r="C23" s="23"/>
      <c r="D23" s="23"/>
      <c r="E23" s="23"/>
      <c r="F23" s="23"/>
      <c r="G23" s="23"/>
      <c r="H23" s="23"/>
      <c r="I23" s="23"/>
      <c r="J23" s="45"/>
      <c r="K23" s="45"/>
      <c r="L23" s="45"/>
      <c r="M23" s="45"/>
      <c r="N23" s="45"/>
      <c r="O23" s="45"/>
      <c r="P23" s="45"/>
    </row>
    <row r="24" spans="2:16" s="18" customFormat="1" ht="14.25" x14ac:dyDescent="0.25">
      <c r="B24" s="18" t="s">
        <v>4</v>
      </c>
      <c r="C24" s="45"/>
      <c r="D24" s="45"/>
      <c r="E24" s="45"/>
      <c r="F24" s="45"/>
      <c r="G24" s="45"/>
      <c r="H24" s="45"/>
      <c r="I24" s="23"/>
      <c r="J24" s="51" t="str">
        <f>IF(N71="mostrar","How much is this watch?","")</f>
        <v/>
      </c>
      <c r="K24" s="51"/>
      <c r="L24" s="51"/>
      <c r="M24" s="51"/>
      <c r="N24" s="51"/>
      <c r="O24" s="51"/>
      <c r="P24" s="51"/>
    </row>
    <row r="25" spans="2:16" s="18" customFormat="1" ht="14.25" customHeight="1" x14ac:dyDescent="0.25">
      <c r="B25" s="42" t="str">
        <f>IF(N71="mostrar","those aren’t. Those are my quiet neighbors.","")</f>
        <v/>
      </c>
      <c r="C25" s="42"/>
      <c r="D25" s="42"/>
      <c r="E25" s="42"/>
      <c r="F25" s="42"/>
      <c r="G25" s="42"/>
      <c r="H25" s="42"/>
      <c r="I25" s="23"/>
      <c r="J25" s="36"/>
      <c r="K25" s="36"/>
      <c r="L25" s="36"/>
      <c r="M25" s="36"/>
      <c r="N25" s="36"/>
      <c r="O25" s="36"/>
      <c r="P25" s="36"/>
    </row>
    <row r="26" spans="2:16" s="18" customFormat="1" ht="5.0999999999999996" customHeight="1" x14ac:dyDescent="0.25">
      <c r="B26" s="11"/>
      <c r="I26" s="23"/>
      <c r="J26" s="36"/>
      <c r="K26" s="36"/>
      <c r="L26" s="36"/>
      <c r="M26" s="36"/>
      <c r="N26" s="36"/>
      <c r="O26" s="36"/>
      <c r="P26" s="36"/>
    </row>
    <row r="27" spans="2:16" s="18" customFormat="1" ht="14.25" customHeight="1" x14ac:dyDescent="0.2">
      <c r="B27" s="19" t="s">
        <v>28</v>
      </c>
      <c r="C27" s="23"/>
      <c r="D27" s="23"/>
      <c r="E27" s="23"/>
      <c r="F27" s="23"/>
      <c r="G27" s="23"/>
      <c r="H27" s="23"/>
      <c r="I27" s="23"/>
      <c r="J27" s="24" t="s">
        <v>27</v>
      </c>
      <c r="K27" s="23"/>
      <c r="L27" s="22"/>
      <c r="M27" s="22"/>
      <c r="N27" s="22"/>
      <c r="O27" s="22"/>
      <c r="P27" s="23"/>
    </row>
    <row r="28" spans="2:16" s="18" customFormat="1" ht="14.25" customHeight="1" x14ac:dyDescent="0.25">
      <c r="B28" s="18" t="s">
        <v>7</v>
      </c>
      <c r="C28" s="23"/>
      <c r="D28" s="23"/>
      <c r="E28" s="23"/>
      <c r="F28" s="23"/>
      <c r="G28" s="23"/>
      <c r="H28" s="23"/>
      <c r="I28" s="23"/>
      <c r="J28" s="45"/>
      <c r="K28" s="45"/>
      <c r="L28" s="45"/>
      <c r="M28" s="45"/>
      <c r="N28" s="45"/>
      <c r="O28" s="45"/>
      <c r="P28" s="45"/>
    </row>
    <row r="29" spans="2:16" s="18" customFormat="1" ht="14.25" x14ac:dyDescent="0.25">
      <c r="B29" s="18" t="s">
        <v>4</v>
      </c>
      <c r="C29" s="45"/>
      <c r="D29" s="45"/>
      <c r="E29" s="45"/>
      <c r="F29" s="45"/>
      <c r="G29" s="45"/>
      <c r="H29" s="45"/>
      <c r="I29" s="23"/>
      <c r="J29" s="51" t="str">
        <f>IF(N71="mostrar","How much are those cushions?.","")</f>
        <v/>
      </c>
      <c r="K29" s="51"/>
      <c r="L29" s="51"/>
      <c r="M29" s="51"/>
      <c r="N29" s="51"/>
      <c r="O29" s="51"/>
      <c r="P29" s="51"/>
    </row>
    <row r="30" spans="2:16" s="18" customFormat="1" ht="14.25" customHeight="1" x14ac:dyDescent="0.25">
      <c r="B30" s="42" t="str">
        <f>IF(N71="mostrar","this isn’t. This is his cheap watch.","")</f>
        <v/>
      </c>
      <c r="C30" s="42"/>
      <c r="D30" s="42"/>
      <c r="E30" s="42"/>
      <c r="F30" s="42"/>
      <c r="G30" s="42"/>
      <c r="H30" s="42"/>
      <c r="I30" s="23"/>
      <c r="J30" s="36"/>
      <c r="K30" s="36"/>
      <c r="L30" s="36"/>
      <c r="M30" s="36"/>
      <c r="N30" s="36"/>
      <c r="O30" s="36"/>
      <c r="P30" s="36"/>
    </row>
    <row r="31" spans="2:16" s="18" customFormat="1" ht="5.0999999999999996" customHeight="1" x14ac:dyDescent="0.25">
      <c r="B31" s="11"/>
      <c r="I31" s="23"/>
      <c r="J31" s="36"/>
      <c r="K31" s="36"/>
      <c r="L31" s="36"/>
      <c r="M31" s="36"/>
      <c r="N31" s="36"/>
      <c r="O31" s="36"/>
      <c r="P31" s="36"/>
    </row>
    <row r="32" spans="2:16" s="18" customFormat="1" ht="12.75" x14ac:dyDescent="0.2">
      <c r="B32" s="19" t="s">
        <v>8</v>
      </c>
      <c r="C32" s="23"/>
      <c r="D32" s="23"/>
      <c r="E32" s="23"/>
      <c r="F32" s="23"/>
      <c r="G32" s="23"/>
      <c r="H32" s="23"/>
      <c r="I32" s="23"/>
      <c r="J32" s="18" t="s">
        <v>29</v>
      </c>
      <c r="K32" s="23"/>
      <c r="L32" s="22"/>
      <c r="M32" s="22"/>
      <c r="N32" s="22"/>
      <c r="O32" s="22"/>
      <c r="P32" s="23"/>
    </row>
    <row r="33" spans="1:17" s="18" customFormat="1" ht="14.25" customHeight="1" x14ac:dyDescent="0.25">
      <c r="B33" s="18" t="s">
        <v>9</v>
      </c>
      <c r="C33" s="25"/>
      <c r="D33" s="25"/>
      <c r="E33" s="25"/>
      <c r="F33" s="25"/>
      <c r="G33" s="22"/>
      <c r="H33" s="22"/>
      <c r="I33" s="22"/>
      <c r="J33" s="45"/>
      <c r="K33" s="45"/>
      <c r="L33" s="45"/>
      <c r="M33" s="45"/>
      <c r="N33" s="45"/>
      <c r="O33" s="45"/>
      <c r="P33" s="45"/>
    </row>
    <row r="34" spans="1:17" s="18" customFormat="1" ht="14.25" customHeight="1" x14ac:dyDescent="0.25">
      <c r="A34" s="24"/>
      <c r="B34" s="18" t="s">
        <v>4</v>
      </c>
      <c r="C34" s="45"/>
      <c r="D34" s="45"/>
      <c r="E34" s="45"/>
      <c r="F34" s="45"/>
      <c r="G34" s="45"/>
      <c r="H34" s="45"/>
      <c r="I34" s="22"/>
      <c r="J34" s="51" t="str">
        <f>IF(N71="mostrar","How much is this blue shirt?.","")</f>
        <v/>
      </c>
      <c r="K34" s="51"/>
      <c r="L34" s="51"/>
      <c r="M34" s="51"/>
      <c r="N34" s="51"/>
      <c r="O34" s="51"/>
      <c r="P34" s="51"/>
    </row>
    <row r="35" spans="1:17" s="18" customFormat="1" ht="15" customHeight="1" x14ac:dyDescent="0.25">
      <c r="A35" s="24"/>
      <c r="B35" s="42" t="str">
        <f>IF(N71="mostrar","these aren’t. These are the difficult questions.","")</f>
        <v/>
      </c>
      <c r="C35" s="42"/>
      <c r="D35" s="42"/>
      <c r="E35" s="42"/>
      <c r="F35" s="42"/>
      <c r="G35" s="42"/>
      <c r="H35" s="42"/>
      <c r="I35" s="22"/>
      <c r="J35" s="36"/>
      <c r="K35" s="36"/>
      <c r="L35" s="36"/>
      <c r="M35" s="36"/>
      <c r="N35" s="36"/>
      <c r="O35" s="36"/>
      <c r="P35" s="36"/>
    </row>
    <row r="36" spans="1:17" s="18" customFormat="1" ht="5.0999999999999996" customHeight="1" x14ac:dyDescent="0.25">
      <c r="B36" s="11"/>
      <c r="I36" s="23"/>
      <c r="J36" s="36"/>
      <c r="K36" s="36"/>
      <c r="L36" s="36"/>
      <c r="M36" s="36"/>
      <c r="N36" s="36"/>
      <c r="O36" s="36"/>
      <c r="P36" s="36"/>
    </row>
    <row r="37" spans="1:17" s="18" customFormat="1" ht="12.75" x14ac:dyDescent="0.2">
      <c r="B37" s="19" t="s">
        <v>31</v>
      </c>
      <c r="C37" s="25"/>
      <c r="D37" s="25"/>
      <c r="E37" s="25"/>
      <c r="F37" s="25"/>
      <c r="G37" s="22"/>
      <c r="H37" s="22"/>
      <c r="I37" s="22"/>
      <c r="J37" s="18" t="s">
        <v>30</v>
      </c>
      <c r="K37" s="23"/>
      <c r="L37" s="22"/>
      <c r="M37" s="22"/>
      <c r="N37" s="22"/>
      <c r="O37" s="22"/>
      <c r="P37" s="26"/>
    </row>
    <row r="38" spans="1:17" s="18" customFormat="1" ht="14.25" customHeight="1" x14ac:dyDescent="0.2">
      <c r="B38" s="18" t="s">
        <v>10</v>
      </c>
      <c r="C38" s="25"/>
      <c r="D38" s="25"/>
      <c r="E38" s="25"/>
      <c r="F38" s="25"/>
      <c r="G38" s="22"/>
      <c r="H38" s="22"/>
      <c r="I38" s="22"/>
      <c r="J38" s="40"/>
      <c r="K38" s="40"/>
      <c r="L38" s="40"/>
      <c r="M38" s="40"/>
      <c r="N38" s="40"/>
      <c r="O38" s="40"/>
      <c r="P38" s="40"/>
    </row>
    <row r="39" spans="1:17" s="18" customFormat="1" ht="14.25" x14ac:dyDescent="0.25">
      <c r="B39" s="18" t="s">
        <v>11</v>
      </c>
      <c r="C39" s="40"/>
      <c r="D39" s="40"/>
      <c r="E39" s="40"/>
      <c r="F39" s="40"/>
      <c r="G39" s="40"/>
      <c r="H39" s="40"/>
      <c r="I39" s="23"/>
      <c r="J39" s="51" t="str">
        <f>IF(N71="mostrar","How much is that big tv?","")</f>
        <v/>
      </c>
      <c r="K39" s="51"/>
      <c r="L39" s="51"/>
      <c r="M39" s="51"/>
      <c r="N39" s="51"/>
      <c r="O39" s="51"/>
      <c r="P39" s="51"/>
    </row>
    <row r="40" spans="1:17" s="18" customFormat="1" ht="14.25" x14ac:dyDescent="0.25">
      <c r="B40" s="42" t="str">
        <f>IF(N71="mostrar","that isn’t. That’s my thin friend.","")</f>
        <v/>
      </c>
      <c r="C40" s="42"/>
      <c r="D40" s="42"/>
      <c r="E40" s="42"/>
      <c r="F40" s="42"/>
      <c r="G40" s="42"/>
      <c r="H40" s="42"/>
      <c r="I40" s="23"/>
      <c r="J40" s="23"/>
      <c r="K40" s="22"/>
      <c r="L40" s="22"/>
      <c r="M40" s="22"/>
      <c r="N40" s="22"/>
      <c r="O40" s="23"/>
      <c r="Q40" s="24"/>
    </row>
    <row r="41" spans="1:17" s="18" customFormat="1" ht="5.0999999999999996" customHeight="1" x14ac:dyDescent="0.2">
      <c r="B41" s="11"/>
      <c r="I41" s="23"/>
      <c r="J41" s="23"/>
      <c r="K41" s="22"/>
      <c r="L41" s="22"/>
      <c r="M41" s="22"/>
      <c r="N41" s="22"/>
      <c r="O41" s="23"/>
    </row>
    <row r="42" spans="1:17" s="18" customFormat="1" ht="14.25" customHeight="1" x14ac:dyDescent="0.2">
      <c r="B42" s="19" t="s">
        <v>12</v>
      </c>
      <c r="C42" s="23"/>
      <c r="D42" s="23"/>
      <c r="E42" s="23"/>
      <c r="F42" s="23"/>
      <c r="G42" s="23"/>
      <c r="H42" s="23"/>
      <c r="I42" s="23"/>
      <c r="J42" s="26" t="s">
        <v>32</v>
      </c>
      <c r="K42" s="22"/>
      <c r="L42" s="25"/>
      <c r="M42" s="25"/>
      <c r="N42" s="25"/>
      <c r="O42" s="25"/>
      <c r="P42" s="25"/>
      <c r="Q42" s="24"/>
    </row>
    <row r="43" spans="1:17" s="18" customFormat="1" ht="14.25" x14ac:dyDescent="0.2">
      <c r="B43" s="18" t="s">
        <v>13</v>
      </c>
      <c r="C43" s="23"/>
      <c r="D43" s="23"/>
      <c r="E43" s="23"/>
      <c r="F43" s="23"/>
      <c r="G43" s="23"/>
      <c r="H43" s="23"/>
      <c r="I43" s="23"/>
      <c r="J43" s="40"/>
      <c r="K43" s="40"/>
      <c r="L43" s="40"/>
      <c r="M43" s="40"/>
      <c r="N43" s="40"/>
      <c r="O43" s="40"/>
      <c r="P43" s="40"/>
    </row>
    <row r="44" spans="1:17" s="18" customFormat="1" ht="14.25" customHeight="1" x14ac:dyDescent="0.25">
      <c r="B44" s="18" t="s">
        <v>11</v>
      </c>
      <c r="C44" s="40"/>
      <c r="D44" s="40"/>
      <c r="E44" s="40"/>
      <c r="F44" s="40"/>
      <c r="G44" s="40"/>
      <c r="H44" s="40"/>
      <c r="I44" s="23"/>
      <c r="J44" s="51" t="str">
        <f>IF(N71="mostrar","How much is this cell phone?","")</f>
        <v/>
      </c>
      <c r="K44" s="51"/>
      <c r="L44" s="51"/>
      <c r="M44" s="51"/>
      <c r="N44" s="51"/>
      <c r="O44" s="51"/>
      <c r="P44" s="51"/>
    </row>
    <row r="45" spans="1:17" s="18" customFormat="1" ht="14.25" customHeight="1" x14ac:dyDescent="0.25">
      <c r="B45" s="42" t="str">
        <f>IF(N71="mostrar","those aren’t. Those are her ugly flowers.","")</f>
        <v/>
      </c>
      <c r="C45" s="42"/>
      <c r="D45" s="42"/>
      <c r="E45" s="42"/>
      <c r="F45" s="42"/>
      <c r="G45" s="42"/>
      <c r="H45" s="42"/>
      <c r="I45" s="23"/>
      <c r="J45" s="36"/>
      <c r="K45" s="36"/>
      <c r="L45" s="36"/>
      <c r="M45" s="36"/>
      <c r="N45" s="36"/>
      <c r="O45" s="36"/>
      <c r="P45" s="36"/>
    </row>
    <row r="46" spans="1:17" s="18" customFormat="1" ht="5.0999999999999996" customHeight="1" x14ac:dyDescent="0.25">
      <c r="B46" s="11"/>
      <c r="I46" s="23"/>
      <c r="J46" s="36"/>
      <c r="K46" s="36"/>
      <c r="L46" s="36"/>
      <c r="M46" s="36"/>
      <c r="N46" s="36"/>
      <c r="O46" s="36"/>
      <c r="P46" s="36"/>
    </row>
    <row r="47" spans="1:17" s="18" customFormat="1" ht="12.75" x14ac:dyDescent="0.2">
      <c r="B47" s="19" t="s">
        <v>33</v>
      </c>
      <c r="C47" s="23"/>
      <c r="D47" s="23"/>
      <c r="E47" s="23"/>
      <c r="F47" s="23"/>
      <c r="G47" s="22"/>
      <c r="H47" s="22"/>
      <c r="I47" s="22"/>
      <c r="J47" s="22"/>
      <c r="K47" s="55" t="s">
        <v>20</v>
      </c>
      <c r="L47" s="55"/>
      <c r="M47" s="55"/>
      <c r="N47" s="55"/>
      <c r="O47" s="55"/>
    </row>
    <row r="48" spans="1:17" s="18" customFormat="1" ht="12.75" x14ac:dyDescent="0.2">
      <c r="B48" s="26" t="s">
        <v>14</v>
      </c>
      <c r="C48" s="23"/>
      <c r="D48" s="23"/>
      <c r="E48" s="23"/>
      <c r="F48" s="23"/>
      <c r="G48" s="22"/>
      <c r="H48" s="22"/>
      <c r="I48" s="22"/>
      <c r="J48" s="57" t="s">
        <v>23</v>
      </c>
      <c r="K48" s="57"/>
      <c r="L48" s="57"/>
      <c r="M48" s="57"/>
      <c r="N48" s="57"/>
      <c r="O48" s="57"/>
      <c r="P48" s="57"/>
    </row>
    <row r="49" spans="1:17" s="18" customFormat="1" ht="15" customHeight="1" x14ac:dyDescent="0.2">
      <c r="B49" s="18" t="s">
        <v>11</v>
      </c>
      <c r="C49" s="40"/>
      <c r="D49" s="40"/>
      <c r="E49" s="40"/>
      <c r="F49" s="40"/>
      <c r="G49" s="40"/>
      <c r="H49" s="40"/>
      <c r="I49" s="22"/>
      <c r="J49" s="57"/>
      <c r="K49" s="57"/>
      <c r="L49" s="57"/>
      <c r="M49" s="57"/>
      <c r="N49" s="57"/>
      <c r="O49" s="57"/>
      <c r="P49" s="57"/>
    </row>
    <row r="50" spans="1:17" s="18" customFormat="1" ht="15" customHeight="1" x14ac:dyDescent="0.25">
      <c r="B50" s="42" t="str">
        <f>IF(N71="mostrar","that isn’t. That man is old.","")</f>
        <v/>
      </c>
      <c r="C50" s="42"/>
      <c r="D50" s="42"/>
      <c r="E50" s="42"/>
      <c r="F50" s="42"/>
      <c r="G50" s="42"/>
      <c r="H50" s="42"/>
      <c r="I50" s="22"/>
      <c r="J50" s="57"/>
      <c r="K50" s="57"/>
      <c r="L50" s="57"/>
      <c r="M50" s="57"/>
      <c r="N50" s="57"/>
      <c r="O50" s="57"/>
      <c r="P50" s="57"/>
    </row>
    <row r="51" spans="1:17" s="18" customFormat="1" ht="5.0999999999999996" customHeight="1" x14ac:dyDescent="0.2">
      <c r="B51" s="11"/>
      <c r="I51" s="23"/>
      <c r="J51" s="57"/>
      <c r="K51" s="57"/>
      <c r="L51" s="57"/>
      <c r="M51" s="57"/>
      <c r="N51" s="57"/>
      <c r="O51" s="57"/>
      <c r="P51" s="57"/>
    </row>
    <row r="52" spans="1:17" s="18" customFormat="1" ht="15" customHeight="1" x14ac:dyDescent="0.2">
      <c r="B52" s="19" t="s">
        <v>34</v>
      </c>
      <c r="C52" s="23"/>
      <c r="D52" s="23"/>
      <c r="E52" s="23"/>
      <c r="F52" s="23"/>
      <c r="G52" s="22"/>
      <c r="H52" s="22"/>
      <c r="I52" s="22"/>
      <c r="J52" s="57"/>
      <c r="K52" s="57"/>
      <c r="L52" s="57"/>
      <c r="M52" s="57"/>
      <c r="N52" s="57"/>
      <c r="O52" s="57"/>
      <c r="P52" s="57"/>
    </row>
    <row r="53" spans="1:17" s="18" customFormat="1" ht="14.25" customHeight="1" x14ac:dyDescent="0.2">
      <c r="B53" s="18" t="s">
        <v>15</v>
      </c>
      <c r="C53" s="23"/>
      <c r="D53" s="23"/>
      <c r="E53" s="23"/>
      <c r="F53" s="23"/>
      <c r="G53" s="23"/>
      <c r="H53" s="23"/>
      <c r="I53" s="23"/>
      <c r="J53" s="57"/>
      <c r="K53" s="57"/>
      <c r="L53" s="57"/>
      <c r="M53" s="57"/>
      <c r="N53" s="57"/>
      <c r="O53" s="57"/>
      <c r="P53" s="57"/>
    </row>
    <row r="54" spans="1:17" s="18" customFormat="1" ht="15" customHeight="1" x14ac:dyDescent="0.2">
      <c r="B54" s="18" t="s">
        <v>11</v>
      </c>
      <c r="C54" s="40"/>
      <c r="D54" s="40"/>
      <c r="E54" s="40"/>
      <c r="F54" s="40"/>
      <c r="G54" s="40"/>
      <c r="H54" s="40"/>
      <c r="I54" s="23"/>
      <c r="J54" s="57"/>
      <c r="K54" s="57"/>
      <c r="L54" s="57"/>
      <c r="M54" s="57"/>
      <c r="N54" s="57"/>
      <c r="O54" s="57"/>
      <c r="P54" s="57"/>
    </row>
    <row r="55" spans="1:17" s="18" customFormat="1" ht="15" customHeight="1" x14ac:dyDescent="0.25">
      <c r="A55" s="12"/>
      <c r="B55" s="42" t="str">
        <f>IF(N71="mostrar","those aren’t. Those people are married.","")</f>
        <v/>
      </c>
      <c r="C55" s="42"/>
      <c r="D55" s="42"/>
      <c r="E55" s="42"/>
      <c r="F55" s="42"/>
      <c r="G55" s="42"/>
      <c r="H55" s="42"/>
      <c r="I55" s="12"/>
      <c r="J55" s="52"/>
      <c r="K55" s="52"/>
      <c r="L55" s="52"/>
      <c r="M55" s="52"/>
      <c r="N55" s="52"/>
      <c r="O55" s="52"/>
      <c r="P55" s="52"/>
    </row>
    <row r="56" spans="1:17" s="18" customFormat="1" ht="5.0999999999999996" customHeight="1" x14ac:dyDescent="0.2">
      <c r="B56" s="11"/>
      <c r="I56" s="23"/>
      <c r="J56" s="52"/>
      <c r="K56" s="52"/>
      <c r="L56" s="52"/>
      <c r="M56" s="52"/>
      <c r="N56" s="52"/>
      <c r="O56" s="52"/>
      <c r="P56" s="52"/>
    </row>
    <row r="57" spans="1:17" s="18" customFormat="1" ht="15" customHeight="1" x14ac:dyDescent="0.2">
      <c r="A57" s="12"/>
      <c r="B57" s="27" t="s">
        <v>35</v>
      </c>
      <c r="C57" s="23"/>
      <c r="D57" s="23"/>
      <c r="E57" s="23"/>
      <c r="F57" s="23"/>
      <c r="G57" s="23"/>
      <c r="H57" s="23"/>
      <c r="I57" s="12"/>
      <c r="J57" s="52"/>
      <c r="K57" s="52"/>
      <c r="L57" s="52"/>
      <c r="M57" s="52"/>
      <c r="N57" s="52"/>
      <c r="O57" s="52"/>
      <c r="P57" s="52"/>
    </row>
    <row r="58" spans="1:17" s="18" customFormat="1" ht="15" customHeight="1" x14ac:dyDescent="0.2">
      <c r="B58" s="18" t="s">
        <v>16</v>
      </c>
      <c r="C58" s="23"/>
      <c r="D58" s="23"/>
      <c r="E58" s="23"/>
      <c r="F58" s="23"/>
      <c r="G58" s="23"/>
      <c r="H58" s="23"/>
      <c r="I58" s="23"/>
      <c r="J58" s="52"/>
      <c r="K58" s="52"/>
      <c r="L58" s="52"/>
      <c r="M58" s="52"/>
      <c r="N58" s="52"/>
      <c r="O58" s="52"/>
      <c r="P58" s="52"/>
    </row>
    <row r="59" spans="1:17" s="18" customFormat="1" ht="14.25" customHeight="1" x14ac:dyDescent="0.2">
      <c r="B59" s="18" t="s">
        <v>11</v>
      </c>
      <c r="C59" s="40"/>
      <c r="D59" s="40"/>
      <c r="E59" s="40"/>
      <c r="F59" s="40"/>
      <c r="G59" s="40"/>
      <c r="H59" s="40"/>
      <c r="I59" s="22"/>
      <c r="J59" s="52"/>
      <c r="K59" s="52"/>
      <c r="L59" s="52"/>
      <c r="M59" s="52"/>
      <c r="N59" s="52"/>
      <c r="O59" s="52"/>
      <c r="P59" s="52"/>
    </row>
    <row r="60" spans="1:17" s="18" customFormat="1" ht="14.25" x14ac:dyDescent="0.25">
      <c r="B60" s="42" t="str">
        <f>IF(N71="mostrar","those aren’t. Those houses are small.","")</f>
        <v/>
      </c>
      <c r="C60" s="42"/>
      <c r="D60" s="42"/>
      <c r="E60" s="42"/>
      <c r="F60" s="42"/>
      <c r="G60" s="42"/>
      <c r="H60" s="42"/>
      <c r="I60" s="22"/>
      <c r="J60" s="52"/>
      <c r="K60" s="52"/>
      <c r="L60" s="52"/>
      <c r="M60" s="52"/>
      <c r="N60" s="52"/>
      <c r="O60" s="52"/>
      <c r="P60" s="52"/>
    </row>
    <row r="61" spans="1:17" s="18" customFormat="1" ht="5.0999999999999996" customHeight="1" x14ac:dyDescent="0.2">
      <c r="B61" s="11"/>
      <c r="I61" s="23"/>
      <c r="J61" s="52"/>
      <c r="K61" s="52"/>
      <c r="L61" s="52"/>
      <c r="M61" s="52"/>
      <c r="N61" s="52"/>
      <c r="O61" s="52"/>
      <c r="P61" s="52"/>
    </row>
    <row r="62" spans="1:17" s="18" customFormat="1" ht="12.75" customHeight="1" x14ac:dyDescent="0.2">
      <c r="B62" s="27" t="s">
        <v>36</v>
      </c>
      <c r="C62" s="23"/>
      <c r="D62" s="23"/>
      <c r="E62" s="23"/>
      <c r="F62" s="23"/>
      <c r="G62" s="22"/>
      <c r="H62" s="22"/>
      <c r="I62" s="22"/>
      <c r="J62" s="52"/>
      <c r="K62" s="52"/>
      <c r="L62" s="52"/>
      <c r="M62" s="52"/>
      <c r="N62" s="52"/>
      <c r="O62" s="52"/>
      <c r="P62" s="52"/>
      <c r="Q62" s="12"/>
    </row>
    <row r="63" spans="1:17" s="18" customFormat="1" ht="15" customHeight="1" x14ac:dyDescent="0.2">
      <c r="B63" s="18" t="s">
        <v>17</v>
      </c>
      <c r="C63" s="23"/>
      <c r="D63" s="23"/>
      <c r="E63" s="23"/>
      <c r="F63" s="23"/>
      <c r="G63" s="22"/>
      <c r="H63" s="22"/>
      <c r="I63" s="13"/>
      <c r="J63" s="41" t="s">
        <v>21</v>
      </c>
      <c r="K63" s="41"/>
      <c r="L63" s="41"/>
      <c r="M63" s="41"/>
      <c r="N63" s="41"/>
      <c r="O63" s="41"/>
      <c r="P63" s="41"/>
      <c r="Q63" s="12"/>
    </row>
    <row r="64" spans="1:17" s="18" customFormat="1" ht="14.25" x14ac:dyDescent="0.25">
      <c r="B64" s="18" t="s">
        <v>11</v>
      </c>
      <c r="C64" s="54"/>
      <c r="D64" s="54"/>
      <c r="E64" s="54"/>
      <c r="F64" s="54"/>
      <c r="G64" s="54"/>
      <c r="H64" s="54"/>
      <c r="I64" s="13"/>
      <c r="J64" s="41"/>
      <c r="K64" s="41"/>
      <c r="L64" s="41"/>
      <c r="M64" s="41"/>
      <c r="N64" s="41"/>
      <c r="O64" s="41"/>
      <c r="P64" s="41"/>
    </row>
    <row r="65" spans="1:17" s="18" customFormat="1" ht="14.25" x14ac:dyDescent="0.25">
      <c r="B65" s="42" t="str">
        <f>IF(N71="mostrar","this isn’t. This restaurant is expensive.","")</f>
        <v/>
      </c>
      <c r="C65" s="42"/>
      <c r="D65" s="42"/>
      <c r="E65" s="42"/>
      <c r="F65" s="42"/>
      <c r="G65" s="42"/>
      <c r="H65" s="42"/>
      <c r="I65" s="22"/>
      <c r="J65" s="41"/>
      <c r="K65" s="41"/>
      <c r="L65" s="41"/>
      <c r="M65" s="41"/>
      <c r="N65" s="41"/>
      <c r="O65" s="41"/>
      <c r="P65" s="41"/>
    </row>
    <row r="66" spans="1:17" s="18" customFormat="1" ht="3.75" customHeight="1" x14ac:dyDescent="0.2">
      <c r="A66" s="22"/>
      <c r="B66" s="12"/>
      <c r="C66" s="12"/>
      <c r="D66" s="12"/>
      <c r="E66" s="12"/>
      <c r="F66" s="12"/>
      <c r="G66" s="12"/>
      <c r="H66" s="12"/>
      <c r="I66" s="28"/>
      <c r="J66" s="41"/>
      <c r="K66" s="41"/>
      <c r="L66" s="41"/>
      <c r="M66" s="41"/>
      <c r="N66" s="41"/>
      <c r="O66" s="41"/>
      <c r="P66" s="41"/>
    </row>
    <row r="67" spans="1:17" s="18" customFormat="1" ht="14.25" customHeight="1" x14ac:dyDescent="0.2">
      <c r="A67" s="22"/>
      <c r="B67" s="12"/>
      <c r="C67" s="12"/>
      <c r="D67" s="12"/>
      <c r="E67" s="12"/>
      <c r="F67" s="12"/>
      <c r="G67" s="12"/>
      <c r="H67" s="12"/>
      <c r="I67" s="28"/>
      <c r="J67" s="41"/>
      <c r="K67" s="41"/>
      <c r="L67" s="41"/>
      <c r="M67" s="41"/>
      <c r="N67" s="41"/>
      <c r="O67" s="41"/>
      <c r="P67" s="41"/>
    </row>
    <row r="68" spans="1:17" ht="14.25" customHeight="1" x14ac:dyDescent="0.25">
      <c r="C68" s="37"/>
      <c r="D68" s="37"/>
      <c r="E68" s="37"/>
      <c r="F68" s="37"/>
      <c r="G68" s="37"/>
      <c r="H68" s="37"/>
      <c r="I68" s="37"/>
      <c r="J68" s="41"/>
      <c r="K68" s="41"/>
      <c r="L68" s="41"/>
      <c r="M68" s="41"/>
      <c r="N68" s="41"/>
      <c r="O68" s="41"/>
      <c r="P68" s="41"/>
    </row>
    <row r="69" spans="1:17" ht="15" x14ac:dyDescent="0.25">
      <c r="A69" s="10"/>
      <c r="C69" s="34"/>
      <c r="D69" s="34"/>
      <c r="E69" s="34"/>
      <c r="F69" s="34"/>
      <c r="G69" s="34"/>
      <c r="H69" s="34"/>
      <c r="I69" s="34"/>
      <c r="J69" s="41"/>
      <c r="K69" s="41"/>
      <c r="L69" s="41"/>
      <c r="M69" s="41"/>
      <c r="N69" s="41"/>
      <c r="O69" s="41"/>
      <c r="P69" s="41"/>
    </row>
    <row r="70" spans="1:17" ht="5.0999999999999996" customHeight="1" x14ac:dyDescent="0.25">
      <c r="A70" s="10"/>
      <c r="B70" s="34"/>
      <c r="C70" s="34"/>
      <c r="D70" s="34"/>
      <c r="E70" s="34"/>
      <c r="F70" s="34"/>
      <c r="G70" s="34"/>
      <c r="H70" s="34"/>
      <c r="I70" s="34"/>
      <c r="J70" s="38"/>
      <c r="K70" s="38"/>
      <c r="L70" s="38"/>
      <c r="M70" s="38"/>
      <c r="N70" s="38"/>
      <c r="O70" s="38"/>
      <c r="P70" s="38"/>
    </row>
    <row r="71" spans="1:17" ht="15" x14ac:dyDescent="0.25">
      <c r="A71" s="10"/>
      <c r="B71" s="53" t="s">
        <v>22</v>
      </c>
      <c r="C71" s="53"/>
      <c r="D71" s="53"/>
      <c r="E71" s="53"/>
      <c r="F71" s="53"/>
      <c r="G71" s="53"/>
      <c r="H71" s="53"/>
      <c r="I71" s="53"/>
      <c r="J71" s="53"/>
      <c r="K71" s="53"/>
      <c r="L71" s="53"/>
      <c r="M71" s="53"/>
      <c r="N71" s="56"/>
      <c r="O71" s="56"/>
      <c r="P71" s="38"/>
    </row>
    <row r="72" spans="1:17" ht="15" x14ac:dyDescent="0.25">
      <c r="A72" s="10"/>
      <c r="B72" s="63" t="s">
        <v>56</v>
      </c>
      <c r="C72" s="63"/>
      <c r="D72" s="63"/>
      <c r="E72" s="63"/>
      <c r="F72" s="63"/>
      <c r="G72" s="63"/>
      <c r="H72" s="63"/>
      <c r="I72" s="63"/>
      <c r="J72" s="63"/>
      <c r="K72" s="63"/>
      <c r="L72" s="63"/>
      <c r="M72" s="63"/>
      <c r="N72" s="38"/>
      <c r="O72" s="38"/>
      <c r="P72" s="38"/>
    </row>
    <row r="73" spans="1:17" ht="15" x14ac:dyDescent="0.25">
      <c r="A73" s="10"/>
      <c r="B73" s="10"/>
      <c r="C73" s="10"/>
      <c r="D73" s="10"/>
      <c r="E73" s="10"/>
      <c r="F73" s="10"/>
      <c r="G73" s="10"/>
      <c r="H73" s="10"/>
      <c r="I73" s="10"/>
      <c r="J73" s="13"/>
      <c r="K73" s="13"/>
      <c r="L73" s="13"/>
      <c r="M73" s="13"/>
      <c r="N73" s="13"/>
      <c r="O73" s="13"/>
      <c r="P73" s="13"/>
    </row>
    <row r="74" spans="1:17" ht="15" x14ac:dyDescent="0.25">
      <c r="J74" s="13"/>
      <c r="K74" s="13"/>
      <c r="L74" s="13"/>
      <c r="M74" s="13"/>
      <c r="N74" s="13"/>
      <c r="O74" s="13"/>
      <c r="P74" s="13"/>
      <c r="Q74" s="8"/>
    </row>
    <row r="75" spans="1:17" ht="15" x14ac:dyDescent="0.25">
      <c r="J75" s="37"/>
      <c r="K75" s="37"/>
      <c r="L75" s="37"/>
      <c r="M75" s="37"/>
      <c r="P75" s="15"/>
      <c r="Q75" s="8"/>
    </row>
    <row r="76" spans="1:17" ht="15" hidden="1" x14ac:dyDescent="0.25">
      <c r="J76" s="34"/>
      <c r="K76" s="34"/>
      <c r="L76" s="34"/>
      <c r="M76" s="34"/>
      <c r="N76" s="34"/>
      <c r="O76" s="34"/>
      <c r="P76" s="35"/>
      <c r="Q76" s="8"/>
    </row>
    <row r="77" spans="1:17" ht="15" hidden="1" x14ac:dyDescent="0.25">
      <c r="J77" s="14"/>
      <c r="K77" s="14"/>
      <c r="L77" s="14"/>
      <c r="M77" s="14"/>
      <c r="N77" s="14"/>
      <c r="O77" s="14"/>
      <c r="P77" s="14"/>
      <c r="Q77" s="10"/>
    </row>
    <row r="78" spans="1:17" ht="15" hidden="1" x14ac:dyDescent="0.25">
      <c r="J78" s="14"/>
      <c r="K78" s="14"/>
      <c r="L78" s="14"/>
      <c r="M78" s="14"/>
      <c r="N78" s="14"/>
      <c r="O78" s="14"/>
      <c r="P78" s="14"/>
      <c r="Q78" s="10"/>
    </row>
    <row r="79" spans="1:17" ht="15" hidden="1" x14ac:dyDescent="0.25">
      <c r="J79" s="10"/>
      <c r="K79" s="10"/>
      <c r="L79" s="10"/>
      <c r="M79" s="10"/>
      <c r="N79" s="10"/>
      <c r="O79" s="10"/>
      <c r="P79" s="10"/>
    </row>
    <row r="80" spans="1:17" ht="15" hidden="1" x14ac:dyDescent="0.25">
      <c r="J80" s="10"/>
      <c r="K80" s="10"/>
      <c r="L80" s="10"/>
      <c r="M80" s="10"/>
      <c r="N80" s="10"/>
      <c r="O80" s="10"/>
      <c r="P80" s="10"/>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algorithmName="SHA-512" hashValue="n0QRdj7GYMkpE9GrxbQfslt6NXhIbOefcsmiQEPIUn1k5jP4Vxe7CJ3mjnJgcxzv82LFWvk/wUBoGzsqGRziJg==" saltValue="BzFWLvW9gKqYtzWmmXZsAA==" spinCount="100000" sheet="1" objects="1" scenarios="1" selectLockedCells="1"/>
  <mergeCells count="44">
    <mergeCell ref="J44:P44"/>
    <mergeCell ref="J29:P29"/>
    <mergeCell ref="J55:P62"/>
    <mergeCell ref="B71:M71"/>
    <mergeCell ref="B72:M72"/>
    <mergeCell ref="B50:H50"/>
    <mergeCell ref="B45:H45"/>
    <mergeCell ref="B40:H40"/>
    <mergeCell ref="C64:H64"/>
    <mergeCell ref="J43:P43"/>
    <mergeCell ref="K47:O47"/>
    <mergeCell ref="N71:O71"/>
    <mergeCell ref="J48:P54"/>
    <mergeCell ref="C44:H44"/>
    <mergeCell ref="C49:H49"/>
    <mergeCell ref="C54:H54"/>
    <mergeCell ref="B25:H25"/>
    <mergeCell ref="B20:H20"/>
    <mergeCell ref="J24:P24"/>
    <mergeCell ref="J34:P34"/>
    <mergeCell ref="J39:P39"/>
    <mergeCell ref="B35:H35"/>
    <mergeCell ref="B30:H30"/>
    <mergeCell ref="J28:P28"/>
    <mergeCell ref="C29:H29"/>
    <mergeCell ref="J33:P33"/>
    <mergeCell ref="C34:H34"/>
    <mergeCell ref="J38:P38"/>
    <mergeCell ref="C39:H39"/>
    <mergeCell ref="B5:P5"/>
    <mergeCell ref="B7:H9"/>
    <mergeCell ref="J7:P9"/>
    <mergeCell ref="D11:F11"/>
    <mergeCell ref="L11:N11"/>
    <mergeCell ref="J13:P15"/>
    <mergeCell ref="J17:P19"/>
    <mergeCell ref="C19:H19"/>
    <mergeCell ref="J23:P23"/>
    <mergeCell ref="C24:H24"/>
    <mergeCell ref="C59:H59"/>
    <mergeCell ref="J63:P69"/>
    <mergeCell ref="B65:H65"/>
    <mergeCell ref="B60:H60"/>
    <mergeCell ref="B55:H55"/>
  </mergeCells>
  <conditionalFormatting sqref="B21 J70:P70 N72:P72 P71 B26 B31 B36 B41 B46 B51 B56 B61">
    <cfRule type="expression" dxfId="5" priority="13">
      <formula>$N$71="mostrar"</formula>
    </cfRule>
  </conditionalFormatting>
  <conditionalFormatting sqref="J70:P70 N72:P72 P71">
    <cfRule type="expression" dxfId="4" priority="25">
      <formula>$N$71="mostrar"</formula>
    </cfRule>
  </conditionalFormatting>
  <conditionalFormatting sqref="J63:P69">
    <cfRule type="expression" dxfId="3" priority="1">
      <formula>$N$71="mostrar"</formula>
    </cfRule>
  </conditionalFormatting>
  <printOptions horizontalCentered="1"/>
  <pageMargins left="0.70866141732283472" right="0.70866141732283472" top="0.74803149606299213" bottom="0.74803149606299213" header="0.31496062992125984" footer="0.31496062992125984"/>
  <pageSetup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C46F7-58C4-4FD5-9912-D5872C384570}">
  <dimension ref="A1:S113"/>
  <sheetViews>
    <sheetView showGridLines="0" showRowColHeaders="0" showRuler="0" showWhiteSpace="0" zoomScale="120" zoomScaleNormal="120" workbookViewId="0">
      <selection activeCell="B25" sqref="B25:H25"/>
    </sheetView>
  </sheetViews>
  <sheetFormatPr baseColWidth="10" defaultColWidth="0" defaultRowHeight="0" customHeight="1" zeroHeight="1" x14ac:dyDescent="0.25"/>
  <cols>
    <col min="1" max="1" width="4.28515625" customWidth="1"/>
    <col min="2" max="7" width="5.7109375" customWidth="1"/>
    <col min="8" max="8" width="6.5703125" customWidth="1"/>
    <col min="9" max="9" width="1.140625" customWidth="1"/>
    <col min="10" max="16" width="5.7109375" customWidth="1"/>
    <col min="17" max="17" width="4.28515625" customWidth="1"/>
    <col min="18" max="19" width="6.5703125" hidden="1" customWidth="1"/>
    <col min="20" max="16384" width="10.85546875" hidden="1"/>
  </cols>
  <sheetData>
    <row r="1" spans="1:17" ht="15" x14ac:dyDescent="0.25"/>
    <row r="2" spans="1:17" ht="15" x14ac:dyDescent="0.25">
      <c r="A2" s="1"/>
      <c r="B2" s="1"/>
      <c r="C2" s="1"/>
      <c r="D2" s="1"/>
      <c r="E2" s="1"/>
      <c r="F2" s="1"/>
      <c r="G2" s="1"/>
      <c r="H2" s="1"/>
      <c r="I2" s="1"/>
      <c r="J2" s="1"/>
      <c r="K2" s="1"/>
      <c r="L2" s="1"/>
      <c r="M2" s="1"/>
      <c r="N2" s="1"/>
      <c r="O2" s="1"/>
      <c r="P2" s="1"/>
      <c r="Q2" s="1"/>
    </row>
    <row r="3" spans="1:17" ht="15" x14ac:dyDescent="0.25">
      <c r="A3" s="2"/>
      <c r="B3" s="2"/>
      <c r="C3" s="2"/>
      <c r="D3" s="2"/>
      <c r="E3" s="2"/>
      <c r="F3" s="2"/>
      <c r="G3" s="2"/>
      <c r="H3" s="2"/>
      <c r="I3" s="2"/>
      <c r="J3" s="2"/>
      <c r="K3" s="2"/>
      <c r="L3" s="2"/>
      <c r="M3" s="2"/>
      <c r="N3" s="2"/>
      <c r="O3" s="2"/>
      <c r="P3" s="2"/>
      <c r="Q3" s="2"/>
    </row>
    <row r="4" spans="1:17" ht="5.0999999999999996" customHeight="1" x14ac:dyDescent="0.25">
      <c r="A4" s="2"/>
      <c r="B4" s="2"/>
      <c r="C4" s="2"/>
      <c r="D4" s="2"/>
      <c r="E4" s="2"/>
      <c r="F4" s="2"/>
      <c r="G4" s="2"/>
      <c r="H4" s="2"/>
      <c r="I4" s="2"/>
      <c r="J4" s="2"/>
      <c r="K4" s="2"/>
      <c r="L4" s="2"/>
      <c r="M4" s="2"/>
      <c r="N4" s="2"/>
      <c r="O4" s="2"/>
      <c r="P4" s="2"/>
      <c r="Q4" s="2"/>
    </row>
    <row r="5" spans="1:17" ht="15" x14ac:dyDescent="0.25">
      <c r="A5" s="3"/>
      <c r="B5" s="46" t="s">
        <v>0</v>
      </c>
      <c r="C5" s="46"/>
      <c r="D5" s="46"/>
      <c r="E5" s="46"/>
      <c r="F5" s="46"/>
      <c r="G5" s="46"/>
      <c r="H5" s="46"/>
      <c r="I5" s="46"/>
      <c r="J5" s="46"/>
      <c r="K5" s="46"/>
      <c r="L5" s="46"/>
      <c r="M5" s="46"/>
      <c r="N5" s="46"/>
      <c r="O5" s="46"/>
      <c r="P5" s="46"/>
      <c r="Q5" s="3"/>
    </row>
    <row r="6" spans="1:17" ht="5.0999999999999996" customHeight="1" x14ac:dyDescent="0.25">
      <c r="A6" s="2"/>
      <c r="B6" s="2"/>
      <c r="C6" s="2"/>
      <c r="D6" s="2"/>
      <c r="E6" s="2"/>
      <c r="F6" s="2"/>
      <c r="G6" s="2"/>
      <c r="H6" s="2"/>
      <c r="I6" s="2"/>
      <c r="J6" s="2"/>
      <c r="K6" s="2"/>
      <c r="L6" s="2"/>
      <c r="M6" s="2"/>
      <c r="N6" s="2"/>
      <c r="O6" s="2"/>
      <c r="P6" s="2"/>
      <c r="Q6" s="2"/>
    </row>
    <row r="7" spans="1:17" ht="15" customHeight="1" x14ac:dyDescent="0.25">
      <c r="A7" s="2"/>
      <c r="B7" s="47" t="s">
        <v>24</v>
      </c>
      <c r="C7" s="47"/>
      <c r="D7" s="47"/>
      <c r="E7" s="47"/>
      <c r="F7" s="47"/>
      <c r="G7" s="47"/>
      <c r="H7" s="47"/>
      <c r="I7" s="4"/>
      <c r="J7" s="48" t="s">
        <v>18</v>
      </c>
      <c r="K7" s="48"/>
      <c r="L7" s="48"/>
      <c r="M7" s="48"/>
      <c r="N7" s="48"/>
      <c r="O7" s="48"/>
      <c r="P7" s="48"/>
      <c r="Q7" s="2"/>
    </row>
    <row r="8" spans="1:17" ht="15" x14ac:dyDescent="0.25">
      <c r="A8" s="2"/>
      <c r="B8" s="47"/>
      <c r="C8" s="47"/>
      <c r="D8" s="47"/>
      <c r="E8" s="47"/>
      <c r="F8" s="47"/>
      <c r="G8" s="47"/>
      <c r="H8" s="47"/>
      <c r="I8" s="4"/>
      <c r="J8" s="48"/>
      <c r="K8" s="48"/>
      <c r="L8" s="48"/>
      <c r="M8" s="48"/>
      <c r="N8" s="48"/>
      <c r="O8" s="48"/>
      <c r="P8" s="48"/>
      <c r="Q8" s="2"/>
    </row>
    <row r="9" spans="1:17" ht="15" x14ac:dyDescent="0.25">
      <c r="A9" s="2"/>
      <c r="B9" s="47"/>
      <c r="C9" s="47"/>
      <c r="D9" s="47"/>
      <c r="E9" s="47"/>
      <c r="F9" s="47"/>
      <c r="G9" s="47"/>
      <c r="H9" s="47"/>
      <c r="I9" s="4"/>
      <c r="J9" s="48"/>
      <c r="K9" s="48"/>
      <c r="L9" s="48"/>
      <c r="M9" s="48"/>
      <c r="N9" s="48"/>
      <c r="O9" s="48"/>
      <c r="P9" s="48"/>
      <c r="Q9" s="2"/>
    </row>
    <row r="10" spans="1:17" ht="5.0999999999999996" customHeight="1" x14ac:dyDescent="0.25"/>
    <row r="11" spans="1:17" ht="15" x14ac:dyDescent="0.25">
      <c r="A11" s="4"/>
      <c r="B11" s="4"/>
      <c r="C11" s="2"/>
      <c r="D11" s="49" t="s">
        <v>1</v>
      </c>
      <c r="E11" s="49"/>
      <c r="F11" s="49"/>
      <c r="G11" s="5"/>
      <c r="H11" s="5"/>
      <c r="I11" s="5"/>
      <c r="J11" s="5"/>
      <c r="K11" s="5"/>
      <c r="L11" s="50" t="s">
        <v>1</v>
      </c>
      <c r="M11" s="50"/>
      <c r="N11" s="50"/>
      <c r="O11" s="6"/>
      <c r="P11" s="2"/>
      <c r="Q11" s="4"/>
    </row>
    <row r="12" spans="1:17" ht="5.0999999999999996" customHeight="1" x14ac:dyDescent="0.25">
      <c r="A12" s="4"/>
      <c r="B12" s="4"/>
      <c r="C12" s="2"/>
      <c r="D12" s="16"/>
      <c r="E12" s="16"/>
      <c r="F12" s="16"/>
      <c r="G12" s="5"/>
      <c r="H12" s="5"/>
      <c r="I12" s="5"/>
      <c r="J12" s="5"/>
      <c r="K12" s="5"/>
      <c r="L12" s="17"/>
      <c r="M12" s="17"/>
      <c r="N12" s="17"/>
      <c r="O12" s="6"/>
      <c r="P12" s="2"/>
      <c r="Q12" s="4"/>
    </row>
    <row r="13" spans="1:17" ht="15" customHeight="1" x14ac:dyDescent="0.25">
      <c r="A13" s="2"/>
      <c r="C13" s="7" t="s">
        <v>2</v>
      </c>
      <c r="D13" s="2"/>
      <c r="E13" s="2"/>
      <c r="F13" s="2"/>
      <c r="G13" s="2"/>
      <c r="H13" s="5"/>
      <c r="I13" s="5"/>
      <c r="J13" s="43" t="s">
        <v>19</v>
      </c>
      <c r="K13" s="43"/>
      <c r="L13" s="43"/>
      <c r="M13" s="43"/>
      <c r="N13" s="43"/>
      <c r="O13" s="43"/>
      <c r="P13" s="43"/>
      <c r="Q13" s="2"/>
    </row>
    <row r="14" spans="1:17" ht="17.100000000000001" customHeight="1" x14ac:dyDescent="0.25">
      <c r="A14" s="2"/>
      <c r="C14" s="29" t="s">
        <v>37</v>
      </c>
      <c r="D14" s="30"/>
      <c r="E14" s="30"/>
      <c r="F14" s="30"/>
      <c r="G14" s="30"/>
      <c r="H14" s="31"/>
      <c r="I14" s="5"/>
      <c r="J14" s="43"/>
      <c r="K14" s="43"/>
      <c r="L14" s="43"/>
      <c r="M14" s="43"/>
      <c r="N14" s="43"/>
      <c r="O14" s="43"/>
      <c r="P14" s="43"/>
      <c r="Q14" s="2"/>
    </row>
    <row r="15" spans="1:17" ht="17.100000000000001" customHeight="1" x14ac:dyDescent="0.25">
      <c r="A15" s="2"/>
      <c r="C15" s="32" t="s">
        <v>38</v>
      </c>
      <c r="D15" s="30"/>
      <c r="E15" s="30"/>
      <c r="F15" s="30"/>
      <c r="G15" s="30"/>
      <c r="H15" s="33"/>
      <c r="I15" s="8"/>
      <c r="J15" s="43"/>
      <c r="K15" s="43"/>
      <c r="L15" s="43"/>
      <c r="M15" s="43"/>
      <c r="N15" s="43"/>
      <c r="O15" s="43"/>
      <c r="P15" s="43"/>
      <c r="Q15" s="2"/>
    </row>
    <row r="16" spans="1:17" ht="4.5" customHeight="1" x14ac:dyDescent="0.25">
      <c r="C16" s="2"/>
      <c r="D16" s="2"/>
      <c r="E16" s="2"/>
      <c r="F16" s="2"/>
      <c r="G16" s="8"/>
      <c r="H16" s="8"/>
      <c r="I16" s="8"/>
      <c r="J16" s="9"/>
      <c r="K16" s="9"/>
      <c r="L16" s="9"/>
      <c r="M16" s="9"/>
      <c r="N16" s="9"/>
      <c r="O16" s="9"/>
      <c r="P16" s="9"/>
    </row>
    <row r="17" spans="2:16" s="18" customFormat="1" ht="12.75" customHeight="1" x14ac:dyDescent="0.2">
      <c r="B17" s="19" t="s">
        <v>25</v>
      </c>
      <c r="C17" s="20"/>
      <c r="D17" s="20"/>
      <c r="E17" s="20"/>
      <c r="F17" s="21"/>
      <c r="G17" s="22"/>
      <c r="H17" s="22"/>
      <c r="I17" s="22"/>
      <c r="J17" s="44" t="s">
        <v>39</v>
      </c>
      <c r="K17" s="44"/>
      <c r="L17" s="44"/>
      <c r="M17" s="44"/>
      <c r="N17" s="44"/>
      <c r="O17" s="44"/>
      <c r="P17" s="44"/>
    </row>
    <row r="18" spans="2:16" s="18" customFormat="1" ht="12.75" x14ac:dyDescent="0.2">
      <c r="B18" s="18" t="s">
        <v>3</v>
      </c>
      <c r="C18" s="20"/>
      <c r="D18" s="20"/>
      <c r="E18" s="20"/>
      <c r="F18" s="22"/>
      <c r="G18" s="22"/>
      <c r="H18" s="22"/>
      <c r="I18" s="22"/>
      <c r="J18" s="44"/>
      <c r="K18" s="44"/>
      <c r="L18" s="44"/>
      <c r="M18" s="44"/>
      <c r="N18" s="44"/>
      <c r="O18" s="44"/>
      <c r="P18" s="44"/>
    </row>
    <row r="19" spans="2:16" s="18" customFormat="1" ht="15" customHeight="1" x14ac:dyDescent="0.25">
      <c r="B19" s="18" t="s">
        <v>4</v>
      </c>
      <c r="C19" s="58" t="s">
        <v>41</v>
      </c>
      <c r="D19" s="58"/>
      <c r="E19" s="58"/>
      <c r="F19" s="58"/>
      <c r="G19" s="58"/>
      <c r="H19" s="58"/>
      <c r="I19" s="23"/>
      <c r="J19" s="44"/>
      <c r="K19" s="44"/>
      <c r="L19" s="44"/>
      <c r="M19" s="44"/>
      <c r="N19" s="44"/>
      <c r="O19" s="44"/>
      <c r="P19" s="44"/>
    </row>
    <row r="20" spans="2:16" s="18" customFormat="1" ht="14.25" x14ac:dyDescent="0.25">
      <c r="B20" s="51"/>
      <c r="C20" s="51"/>
      <c r="D20" s="51"/>
      <c r="E20" s="51"/>
      <c r="F20" s="51"/>
      <c r="G20" s="51"/>
      <c r="H20" s="51"/>
      <c r="I20" s="23"/>
      <c r="J20" s="23"/>
      <c r="K20" s="22"/>
      <c r="L20" s="22"/>
      <c r="M20" s="22"/>
      <c r="N20" s="22"/>
      <c r="O20" s="23"/>
    </row>
    <row r="21" spans="2:16" s="18" customFormat="1" ht="5.0999999999999996" customHeight="1" x14ac:dyDescent="0.2">
      <c r="B21" s="11"/>
      <c r="I21" s="23"/>
      <c r="J21" s="23"/>
      <c r="K21" s="22"/>
      <c r="L21" s="22"/>
      <c r="M21" s="22"/>
      <c r="N21" s="22"/>
      <c r="O21" s="23"/>
    </row>
    <row r="22" spans="2:16" s="18" customFormat="1" ht="12.75" x14ac:dyDescent="0.2">
      <c r="B22" s="19" t="s">
        <v>5</v>
      </c>
      <c r="C22" s="23"/>
      <c r="D22" s="23"/>
      <c r="E22" s="23"/>
      <c r="F22" s="23"/>
      <c r="G22" s="23"/>
      <c r="H22" s="23"/>
      <c r="I22" s="23"/>
      <c r="J22" s="19" t="s">
        <v>26</v>
      </c>
      <c r="K22" s="23"/>
      <c r="L22" s="22"/>
      <c r="M22" s="22"/>
      <c r="N22" s="22"/>
      <c r="O22" s="22"/>
      <c r="P22" s="23"/>
    </row>
    <row r="23" spans="2:16" s="18" customFormat="1" ht="14.25" customHeight="1" x14ac:dyDescent="0.25">
      <c r="B23" s="18" t="s">
        <v>6</v>
      </c>
      <c r="C23" s="23"/>
      <c r="D23" s="23"/>
      <c r="E23" s="23"/>
      <c r="F23" s="23"/>
      <c r="G23" s="23"/>
      <c r="H23" s="23"/>
      <c r="I23" s="23"/>
      <c r="J23" s="58" t="s">
        <v>55</v>
      </c>
      <c r="K23" s="58"/>
      <c r="L23" s="58"/>
      <c r="M23" s="58"/>
      <c r="N23" s="58"/>
      <c r="O23" s="58"/>
      <c r="P23" s="58"/>
    </row>
    <row r="24" spans="2:16" s="18" customFormat="1" ht="14.25" x14ac:dyDescent="0.25">
      <c r="B24" s="18" t="s">
        <v>4</v>
      </c>
      <c r="C24" s="59" t="s">
        <v>42</v>
      </c>
      <c r="D24" s="59"/>
      <c r="E24" s="59"/>
      <c r="F24" s="59"/>
      <c r="G24" s="59"/>
      <c r="H24" s="59"/>
      <c r="I24" s="23"/>
      <c r="J24" s="51"/>
      <c r="K24" s="51"/>
      <c r="L24" s="51"/>
      <c r="M24" s="51"/>
      <c r="N24" s="51"/>
      <c r="O24" s="51"/>
      <c r="P24" s="51"/>
    </row>
    <row r="25" spans="2:16" s="18" customFormat="1" ht="14.25" customHeight="1" x14ac:dyDescent="0.25">
      <c r="B25" s="51"/>
      <c r="C25" s="51"/>
      <c r="D25" s="51"/>
      <c r="E25" s="51"/>
      <c r="F25" s="51"/>
      <c r="G25" s="51"/>
      <c r="H25" s="51"/>
      <c r="I25" s="23"/>
      <c r="J25" s="36"/>
      <c r="K25" s="36"/>
      <c r="L25" s="36"/>
      <c r="M25" s="36"/>
      <c r="N25" s="36"/>
      <c r="O25" s="36"/>
      <c r="P25" s="36"/>
    </row>
    <row r="26" spans="2:16" s="18" customFormat="1" ht="5.0999999999999996" customHeight="1" x14ac:dyDescent="0.25">
      <c r="B26" s="11"/>
      <c r="I26" s="23"/>
      <c r="J26" s="36"/>
      <c r="K26" s="36"/>
      <c r="L26" s="36"/>
      <c r="M26" s="36"/>
      <c r="N26" s="36"/>
      <c r="O26" s="36"/>
      <c r="P26" s="36"/>
    </row>
    <row r="27" spans="2:16" s="18" customFormat="1" ht="14.25" customHeight="1" x14ac:dyDescent="0.2">
      <c r="B27" s="19" t="s">
        <v>28</v>
      </c>
      <c r="C27" s="23"/>
      <c r="D27" s="23"/>
      <c r="E27" s="23"/>
      <c r="F27" s="23"/>
      <c r="G27" s="23"/>
      <c r="H27" s="23"/>
      <c r="I27" s="23"/>
      <c r="J27" s="24" t="s">
        <v>27</v>
      </c>
      <c r="K27" s="23"/>
      <c r="L27" s="22"/>
      <c r="M27" s="22"/>
      <c r="N27" s="22"/>
      <c r="O27" s="22"/>
      <c r="P27" s="23"/>
    </row>
    <row r="28" spans="2:16" s="18" customFormat="1" ht="14.25" customHeight="1" x14ac:dyDescent="0.25">
      <c r="B28" s="18" t="s">
        <v>7</v>
      </c>
      <c r="C28" s="23"/>
      <c r="D28" s="23"/>
      <c r="E28" s="23"/>
      <c r="F28" s="23"/>
      <c r="G28" s="23"/>
      <c r="H28" s="23"/>
      <c r="I28" s="23"/>
      <c r="J28" s="58" t="s">
        <v>54</v>
      </c>
      <c r="K28" s="58"/>
      <c r="L28" s="58"/>
      <c r="M28" s="58"/>
      <c r="N28" s="58"/>
      <c r="O28" s="58"/>
      <c r="P28" s="58"/>
    </row>
    <row r="29" spans="2:16" s="18" customFormat="1" ht="14.25" x14ac:dyDescent="0.25">
      <c r="B29" s="18" t="s">
        <v>4</v>
      </c>
      <c r="C29" s="58" t="s">
        <v>43</v>
      </c>
      <c r="D29" s="58"/>
      <c r="E29" s="58"/>
      <c r="F29" s="58"/>
      <c r="G29" s="58"/>
      <c r="H29" s="58"/>
      <c r="I29" s="23"/>
      <c r="J29" s="51"/>
      <c r="K29" s="51"/>
      <c r="L29" s="51"/>
      <c r="M29" s="51"/>
      <c r="N29" s="51"/>
      <c r="O29" s="51"/>
      <c r="P29" s="51"/>
    </row>
    <row r="30" spans="2:16" s="18" customFormat="1" ht="14.25" customHeight="1" x14ac:dyDescent="0.25">
      <c r="B30" s="51"/>
      <c r="C30" s="51"/>
      <c r="D30" s="51"/>
      <c r="E30" s="51"/>
      <c r="F30" s="51"/>
      <c r="G30" s="51"/>
      <c r="H30" s="51"/>
      <c r="I30" s="23"/>
      <c r="J30" s="36"/>
      <c r="K30" s="36"/>
      <c r="L30" s="36"/>
      <c r="M30" s="36"/>
      <c r="N30" s="36"/>
      <c r="O30" s="36"/>
      <c r="P30" s="36"/>
    </row>
    <row r="31" spans="2:16" s="18" customFormat="1" ht="5.0999999999999996" customHeight="1" x14ac:dyDescent="0.25">
      <c r="B31" s="11"/>
      <c r="I31" s="23"/>
      <c r="J31" s="36"/>
      <c r="K31" s="36"/>
      <c r="L31" s="36"/>
      <c r="M31" s="36"/>
      <c r="N31" s="36"/>
      <c r="O31" s="36"/>
      <c r="P31" s="36"/>
    </row>
    <row r="32" spans="2:16" s="18" customFormat="1" ht="12.75" x14ac:dyDescent="0.2">
      <c r="B32" s="19" t="s">
        <v>8</v>
      </c>
      <c r="C32" s="23"/>
      <c r="D32" s="23"/>
      <c r="E32" s="23"/>
      <c r="F32" s="23"/>
      <c r="G32" s="23"/>
      <c r="H32" s="23"/>
      <c r="I32" s="23"/>
      <c r="J32" s="18" t="s">
        <v>29</v>
      </c>
      <c r="K32" s="23"/>
      <c r="L32" s="22"/>
      <c r="M32" s="22"/>
      <c r="N32" s="22"/>
      <c r="O32" s="22"/>
      <c r="P32" s="23"/>
    </row>
    <row r="33" spans="1:17" s="18" customFormat="1" ht="14.25" customHeight="1" x14ac:dyDescent="0.25">
      <c r="B33" s="18" t="s">
        <v>9</v>
      </c>
      <c r="C33" s="25"/>
      <c r="D33" s="25"/>
      <c r="E33" s="25"/>
      <c r="F33" s="25"/>
      <c r="G33" s="22"/>
      <c r="H33" s="22"/>
      <c r="I33" s="22"/>
      <c r="J33" s="58" t="s">
        <v>53</v>
      </c>
      <c r="K33" s="58"/>
      <c r="L33" s="58"/>
      <c r="M33" s="58"/>
      <c r="N33" s="58"/>
      <c r="O33" s="58"/>
      <c r="P33" s="58"/>
    </row>
    <row r="34" spans="1:17" s="18" customFormat="1" ht="14.25" customHeight="1" x14ac:dyDescent="0.25">
      <c r="A34" s="24"/>
      <c r="B34" s="18" t="s">
        <v>4</v>
      </c>
      <c r="C34" s="60" t="s">
        <v>44</v>
      </c>
      <c r="D34" s="60"/>
      <c r="E34" s="60"/>
      <c r="F34" s="60"/>
      <c r="G34" s="60"/>
      <c r="H34" s="60"/>
      <c r="I34" s="22"/>
      <c r="J34" s="51"/>
      <c r="K34" s="51"/>
      <c r="L34" s="51"/>
      <c r="M34" s="51"/>
      <c r="N34" s="51"/>
      <c r="O34" s="51"/>
      <c r="P34" s="51"/>
    </row>
    <row r="35" spans="1:17" s="18" customFormat="1" ht="15" customHeight="1" x14ac:dyDescent="0.25">
      <c r="A35" s="24"/>
      <c r="B35" s="51"/>
      <c r="C35" s="51"/>
      <c r="D35" s="51"/>
      <c r="E35" s="51"/>
      <c r="F35" s="51"/>
      <c r="G35" s="51"/>
      <c r="H35" s="51"/>
      <c r="I35" s="22"/>
      <c r="J35" s="36"/>
      <c r="K35" s="36"/>
      <c r="L35" s="36"/>
      <c r="M35" s="36"/>
      <c r="N35" s="36"/>
      <c r="O35" s="36"/>
      <c r="P35" s="36"/>
    </row>
    <row r="36" spans="1:17" s="18" customFormat="1" ht="5.0999999999999996" customHeight="1" x14ac:dyDescent="0.25">
      <c r="B36" s="11"/>
      <c r="I36" s="23"/>
      <c r="J36" s="36"/>
      <c r="K36" s="36"/>
      <c r="L36" s="36"/>
      <c r="M36" s="36"/>
      <c r="N36" s="36"/>
      <c r="O36" s="36"/>
      <c r="P36" s="36"/>
    </row>
    <row r="37" spans="1:17" s="18" customFormat="1" ht="12.75" x14ac:dyDescent="0.2">
      <c r="B37" s="19" t="s">
        <v>31</v>
      </c>
      <c r="C37" s="25"/>
      <c r="D37" s="25"/>
      <c r="E37" s="25"/>
      <c r="F37" s="25"/>
      <c r="G37" s="22"/>
      <c r="H37" s="22"/>
      <c r="I37" s="22"/>
      <c r="J37" s="18" t="s">
        <v>30</v>
      </c>
      <c r="K37" s="23"/>
      <c r="L37" s="22"/>
      <c r="M37" s="22"/>
      <c r="N37" s="22"/>
      <c r="O37" s="22"/>
      <c r="P37" s="26"/>
    </row>
    <row r="38" spans="1:17" s="18" customFormat="1" ht="14.25" customHeight="1" x14ac:dyDescent="0.25">
      <c r="B38" s="18" t="s">
        <v>10</v>
      </c>
      <c r="C38" s="25"/>
      <c r="D38" s="25"/>
      <c r="E38" s="25"/>
      <c r="F38" s="25"/>
      <c r="G38" s="22"/>
      <c r="H38" s="22"/>
      <c r="I38" s="22"/>
      <c r="J38" s="58" t="s">
        <v>52</v>
      </c>
      <c r="K38" s="58"/>
      <c r="L38" s="58"/>
      <c r="M38" s="58"/>
      <c r="N38" s="58"/>
      <c r="O38" s="58"/>
      <c r="P38" s="58"/>
    </row>
    <row r="39" spans="1:17" s="18" customFormat="1" ht="14.25" x14ac:dyDescent="0.25">
      <c r="B39" s="18" t="s">
        <v>11</v>
      </c>
      <c r="C39" s="58" t="s">
        <v>45</v>
      </c>
      <c r="D39" s="58"/>
      <c r="E39" s="58"/>
      <c r="F39" s="58"/>
      <c r="G39" s="58"/>
      <c r="H39" s="58"/>
      <c r="I39" s="23"/>
      <c r="J39" s="51"/>
      <c r="K39" s="51"/>
      <c r="L39" s="51"/>
      <c r="M39" s="51"/>
      <c r="N39" s="51"/>
      <c r="O39" s="51"/>
      <c r="P39" s="51"/>
    </row>
    <row r="40" spans="1:17" s="18" customFormat="1" ht="14.25" x14ac:dyDescent="0.25">
      <c r="B40" s="51"/>
      <c r="C40" s="51"/>
      <c r="D40" s="51"/>
      <c r="E40" s="51"/>
      <c r="F40" s="51"/>
      <c r="G40" s="51"/>
      <c r="H40" s="51"/>
      <c r="I40" s="23"/>
      <c r="J40" s="23"/>
      <c r="K40" s="22"/>
      <c r="L40" s="22"/>
      <c r="M40" s="22"/>
      <c r="N40" s="22"/>
      <c r="O40" s="23"/>
      <c r="Q40" s="24"/>
    </row>
    <row r="41" spans="1:17" s="18" customFormat="1" ht="5.0999999999999996" customHeight="1" x14ac:dyDescent="0.2">
      <c r="B41" s="11"/>
      <c r="I41" s="23"/>
      <c r="J41" s="23"/>
      <c r="K41" s="22"/>
      <c r="L41" s="22"/>
      <c r="M41" s="22"/>
      <c r="N41" s="22"/>
      <c r="O41" s="23"/>
    </row>
    <row r="42" spans="1:17" s="18" customFormat="1" ht="14.25" customHeight="1" x14ac:dyDescent="0.2">
      <c r="B42" s="19" t="s">
        <v>12</v>
      </c>
      <c r="C42" s="23"/>
      <c r="D42" s="23"/>
      <c r="E42" s="23"/>
      <c r="F42" s="23"/>
      <c r="G42" s="23"/>
      <c r="H42" s="23"/>
      <c r="I42" s="23"/>
      <c r="J42" s="26" t="s">
        <v>32</v>
      </c>
      <c r="K42" s="22"/>
      <c r="L42" s="25"/>
      <c r="M42" s="25"/>
      <c r="N42" s="25"/>
      <c r="O42" s="25"/>
      <c r="P42" s="25"/>
      <c r="Q42" s="24"/>
    </row>
    <row r="43" spans="1:17" s="18" customFormat="1" ht="14.25" x14ac:dyDescent="0.25">
      <c r="B43" s="18" t="s">
        <v>13</v>
      </c>
      <c r="C43" s="23"/>
      <c r="D43" s="23"/>
      <c r="E43" s="23"/>
      <c r="F43" s="23"/>
      <c r="G43" s="23"/>
      <c r="H43" s="23"/>
      <c r="I43" s="23"/>
      <c r="J43" s="58" t="s">
        <v>51</v>
      </c>
      <c r="K43" s="58"/>
      <c r="L43" s="58"/>
      <c r="M43" s="58"/>
      <c r="N43" s="58"/>
      <c r="O43" s="58"/>
      <c r="P43" s="58"/>
    </row>
    <row r="44" spans="1:17" s="18" customFormat="1" ht="14.25" customHeight="1" x14ac:dyDescent="0.25">
      <c r="B44" s="18" t="s">
        <v>11</v>
      </c>
      <c r="C44" s="58" t="s">
        <v>46</v>
      </c>
      <c r="D44" s="58"/>
      <c r="E44" s="58"/>
      <c r="F44" s="58"/>
      <c r="G44" s="58"/>
      <c r="H44" s="58"/>
      <c r="I44" s="23"/>
      <c r="J44" s="51"/>
      <c r="K44" s="51"/>
      <c r="L44" s="51"/>
      <c r="M44" s="51"/>
      <c r="N44" s="51"/>
      <c r="O44" s="51"/>
      <c r="P44" s="51"/>
    </row>
    <row r="45" spans="1:17" s="18" customFormat="1" ht="14.25" customHeight="1" x14ac:dyDescent="0.25">
      <c r="B45" s="51"/>
      <c r="C45" s="51"/>
      <c r="D45" s="51"/>
      <c r="E45" s="51"/>
      <c r="F45" s="51"/>
      <c r="G45" s="51"/>
      <c r="H45" s="51"/>
      <c r="I45" s="23"/>
      <c r="J45" s="36"/>
      <c r="K45" s="36"/>
      <c r="L45" s="36"/>
      <c r="M45" s="36"/>
      <c r="N45" s="36"/>
      <c r="O45" s="36"/>
      <c r="P45" s="36"/>
    </row>
    <row r="46" spans="1:17" s="18" customFormat="1" ht="5.0999999999999996" customHeight="1" x14ac:dyDescent="0.25">
      <c r="B46" s="11"/>
      <c r="I46" s="23"/>
      <c r="J46" s="36"/>
      <c r="K46" s="36"/>
      <c r="L46" s="36"/>
      <c r="M46" s="36"/>
      <c r="N46" s="36"/>
      <c r="O46" s="36"/>
      <c r="P46" s="36"/>
    </row>
    <row r="47" spans="1:17" s="18" customFormat="1" ht="12.75" x14ac:dyDescent="0.2">
      <c r="B47" s="19" t="s">
        <v>33</v>
      </c>
      <c r="C47" s="23"/>
      <c r="D47" s="23"/>
      <c r="E47" s="23"/>
      <c r="F47" s="23"/>
      <c r="G47" s="22"/>
      <c r="H47" s="22"/>
      <c r="I47" s="22"/>
      <c r="J47" s="22"/>
      <c r="K47" s="55" t="s">
        <v>20</v>
      </c>
      <c r="L47" s="55"/>
      <c r="M47" s="55"/>
      <c r="N47" s="55"/>
      <c r="O47" s="55"/>
    </row>
    <row r="48" spans="1:17" s="18" customFormat="1" ht="12.75" x14ac:dyDescent="0.2">
      <c r="B48" s="26" t="s">
        <v>14</v>
      </c>
      <c r="C48" s="23"/>
      <c r="D48" s="23"/>
      <c r="E48" s="23"/>
      <c r="F48" s="23"/>
      <c r="G48" s="22"/>
      <c r="H48" s="22"/>
      <c r="I48" s="22"/>
      <c r="J48" s="57" t="s">
        <v>23</v>
      </c>
      <c r="K48" s="57"/>
      <c r="L48" s="57"/>
      <c r="M48" s="57"/>
      <c r="N48" s="57"/>
      <c r="O48" s="57"/>
      <c r="P48" s="57"/>
    </row>
    <row r="49" spans="1:17" s="18" customFormat="1" ht="15" customHeight="1" x14ac:dyDescent="0.25">
      <c r="B49" s="18" t="s">
        <v>11</v>
      </c>
      <c r="C49" s="58" t="s">
        <v>47</v>
      </c>
      <c r="D49" s="58"/>
      <c r="E49" s="58"/>
      <c r="F49" s="58"/>
      <c r="G49" s="58"/>
      <c r="H49" s="58"/>
      <c r="I49" s="22"/>
      <c r="J49" s="57"/>
      <c r="K49" s="57"/>
      <c r="L49" s="57"/>
      <c r="M49" s="57"/>
      <c r="N49" s="57"/>
      <c r="O49" s="57"/>
      <c r="P49" s="57"/>
    </row>
    <row r="50" spans="1:17" s="18" customFormat="1" ht="15" customHeight="1" x14ac:dyDescent="0.25">
      <c r="B50" s="51"/>
      <c r="C50" s="51"/>
      <c r="D50" s="51"/>
      <c r="E50" s="51"/>
      <c r="F50" s="51"/>
      <c r="G50" s="51"/>
      <c r="H50" s="51"/>
      <c r="I50" s="22"/>
      <c r="J50" s="57"/>
      <c r="K50" s="57"/>
      <c r="L50" s="57"/>
      <c r="M50" s="57"/>
      <c r="N50" s="57"/>
      <c r="O50" s="57"/>
      <c r="P50" s="57"/>
    </row>
    <row r="51" spans="1:17" s="18" customFormat="1" ht="5.0999999999999996" customHeight="1" x14ac:dyDescent="0.2">
      <c r="B51" s="11"/>
      <c r="I51" s="23"/>
      <c r="J51" s="57"/>
      <c r="K51" s="57"/>
      <c r="L51" s="57"/>
      <c r="M51" s="57"/>
      <c r="N51" s="57"/>
      <c r="O51" s="57"/>
      <c r="P51" s="57"/>
    </row>
    <row r="52" spans="1:17" s="18" customFormat="1" ht="15" customHeight="1" x14ac:dyDescent="0.2">
      <c r="B52" s="19" t="s">
        <v>34</v>
      </c>
      <c r="C52" s="23"/>
      <c r="D52" s="23"/>
      <c r="E52" s="23"/>
      <c r="F52" s="23"/>
      <c r="G52" s="22"/>
      <c r="H52" s="22"/>
      <c r="I52" s="22"/>
      <c r="J52" s="57"/>
      <c r="K52" s="57"/>
      <c r="L52" s="57"/>
      <c r="M52" s="57"/>
      <c r="N52" s="57"/>
      <c r="O52" s="57"/>
      <c r="P52" s="57"/>
    </row>
    <row r="53" spans="1:17" s="18" customFormat="1" ht="14.25" customHeight="1" x14ac:dyDescent="0.2">
      <c r="B53" s="18" t="s">
        <v>15</v>
      </c>
      <c r="C53" s="23"/>
      <c r="D53" s="23"/>
      <c r="E53" s="23"/>
      <c r="F53" s="23"/>
      <c r="G53" s="23"/>
      <c r="H53" s="23"/>
      <c r="I53" s="23"/>
      <c r="J53" s="57"/>
      <c r="K53" s="57"/>
      <c r="L53" s="57"/>
      <c r="M53" s="57"/>
      <c r="N53" s="57"/>
      <c r="O53" s="57"/>
      <c r="P53" s="57"/>
    </row>
    <row r="54" spans="1:17" s="18" customFormat="1" ht="15" customHeight="1" x14ac:dyDescent="0.25">
      <c r="B54" s="18" t="s">
        <v>11</v>
      </c>
      <c r="C54" s="58" t="s">
        <v>48</v>
      </c>
      <c r="D54" s="58"/>
      <c r="E54" s="58"/>
      <c r="F54" s="58"/>
      <c r="G54" s="58"/>
      <c r="H54" s="58"/>
      <c r="I54" s="23"/>
      <c r="J54" s="57"/>
      <c r="K54" s="57"/>
      <c r="L54" s="57"/>
      <c r="M54" s="57"/>
      <c r="N54" s="57"/>
      <c r="O54" s="57"/>
      <c r="P54" s="57"/>
    </row>
    <row r="55" spans="1:17" s="18" customFormat="1" ht="15" customHeight="1" x14ac:dyDescent="0.25">
      <c r="A55" s="12"/>
      <c r="B55" s="51"/>
      <c r="C55" s="51"/>
      <c r="D55" s="51"/>
      <c r="E55" s="51"/>
      <c r="F55" s="51"/>
      <c r="G55" s="51"/>
      <c r="H55" s="51"/>
      <c r="I55" s="12"/>
      <c r="J55" s="62" t="s">
        <v>21</v>
      </c>
      <c r="K55" s="62"/>
      <c r="L55" s="62"/>
      <c r="M55" s="62"/>
      <c r="N55" s="62"/>
      <c r="O55" s="62"/>
      <c r="P55" s="62"/>
    </row>
    <row r="56" spans="1:17" s="18" customFormat="1" ht="5.0999999999999996" customHeight="1" x14ac:dyDescent="0.2">
      <c r="B56" s="11"/>
      <c r="I56" s="23"/>
      <c r="J56" s="62"/>
      <c r="K56" s="62"/>
      <c r="L56" s="62"/>
      <c r="M56" s="62"/>
      <c r="N56" s="62"/>
      <c r="O56" s="62"/>
      <c r="P56" s="62"/>
    </row>
    <row r="57" spans="1:17" s="18" customFormat="1" ht="15" customHeight="1" x14ac:dyDescent="0.2">
      <c r="A57" s="12"/>
      <c r="B57" s="27" t="s">
        <v>35</v>
      </c>
      <c r="C57" s="23"/>
      <c r="D57" s="23"/>
      <c r="E57" s="23"/>
      <c r="F57" s="23"/>
      <c r="G57" s="23"/>
      <c r="H57" s="23"/>
      <c r="I57" s="12"/>
      <c r="J57" s="62"/>
      <c r="K57" s="62"/>
      <c r="L57" s="62"/>
      <c r="M57" s="62"/>
      <c r="N57" s="62"/>
      <c r="O57" s="62"/>
      <c r="P57" s="62"/>
    </row>
    <row r="58" spans="1:17" s="18" customFormat="1" ht="15" customHeight="1" x14ac:dyDescent="0.2">
      <c r="B58" s="18" t="s">
        <v>16</v>
      </c>
      <c r="C58" s="23"/>
      <c r="D58" s="23"/>
      <c r="E58" s="23"/>
      <c r="F58" s="23"/>
      <c r="G58" s="23"/>
      <c r="H58" s="23"/>
      <c r="I58" s="23"/>
      <c r="J58" s="62"/>
      <c r="K58" s="62"/>
      <c r="L58" s="62"/>
      <c r="M58" s="62"/>
      <c r="N58" s="62"/>
      <c r="O58" s="62"/>
      <c r="P58" s="62"/>
    </row>
    <row r="59" spans="1:17" s="18" customFormat="1" ht="14.25" customHeight="1" x14ac:dyDescent="0.25">
      <c r="B59" s="18" t="s">
        <v>11</v>
      </c>
      <c r="C59" s="58" t="s">
        <v>49</v>
      </c>
      <c r="D59" s="58"/>
      <c r="E59" s="58"/>
      <c r="F59" s="58"/>
      <c r="G59" s="58"/>
      <c r="H59" s="58"/>
      <c r="I59" s="22"/>
      <c r="J59" s="62"/>
      <c r="K59" s="62"/>
      <c r="L59" s="62"/>
      <c r="M59" s="62"/>
      <c r="N59" s="62"/>
      <c r="O59" s="62"/>
      <c r="P59" s="62"/>
    </row>
    <row r="60" spans="1:17" s="18" customFormat="1" ht="14.25" x14ac:dyDescent="0.25">
      <c r="B60" s="51"/>
      <c r="C60" s="51"/>
      <c r="D60" s="51"/>
      <c r="E60" s="51"/>
      <c r="F60" s="51"/>
      <c r="G60" s="51"/>
      <c r="H60" s="51"/>
      <c r="I60" s="22"/>
      <c r="J60" s="62"/>
      <c r="K60" s="62"/>
      <c r="L60" s="62"/>
      <c r="M60" s="62"/>
      <c r="N60" s="62"/>
      <c r="O60" s="62"/>
      <c r="P60" s="62"/>
    </row>
    <row r="61" spans="1:17" s="18" customFormat="1" ht="5.0999999999999996" customHeight="1" x14ac:dyDescent="0.2">
      <c r="B61" s="11"/>
      <c r="I61" s="23"/>
      <c r="J61" s="62"/>
      <c r="K61" s="62"/>
      <c r="L61" s="62"/>
      <c r="M61" s="62"/>
      <c r="N61" s="62"/>
      <c r="O61" s="62"/>
      <c r="P61" s="62"/>
    </row>
    <row r="62" spans="1:17" s="18" customFormat="1" ht="12.75" customHeight="1" x14ac:dyDescent="0.2">
      <c r="B62" s="27" t="s">
        <v>36</v>
      </c>
      <c r="C62" s="23"/>
      <c r="D62" s="23"/>
      <c r="E62" s="23"/>
      <c r="F62" s="23"/>
      <c r="G62" s="22"/>
      <c r="H62" s="22"/>
      <c r="I62" s="22"/>
      <c r="J62" s="62"/>
      <c r="K62" s="62"/>
      <c r="L62" s="62"/>
      <c r="M62" s="62"/>
      <c r="N62" s="62"/>
      <c r="O62" s="62"/>
      <c r="P62" s="62"/>
      <c r="Q62" s="12"/>
    </row>
    <row r="63" spans="1:17" s="18" customFormat="1" ht="15" customHeight="1" x14ac:dyDescent="0.2">
      <c r="B63" s="18" t="s">
        <v>17</v>
      </c>
      <c r="C63" s="23"/>
      <c r="D63" s="23"/>
      <c r="E63" s="23"/>
      <c r="F63" s="23"/>
      <c r="G63" s="22"/>
      <c r="H63" s="22"/>
      <c r="I63" s="13"/>
      <c r="J63" s="41"/>
      <c r="K63" s="41"/>
      <c r="L63" s="41"/>
      <c r="M63" s="41"/>
      <c r="N63" s="41"/>
      <c r="O63" s="41"/>
      <c r="P63" s="41"/>
      <c r="Q63" s="12"/>
    </row>
    <row r="64" spans="1:17" s="18" customFormat="1" ht="14.25" x14ac:dyDescent="0.25">
      <c r="B64" s="18" t="s">
        <v>11</v>
      </c>
      <c r="C64" s="58" t="s">
        <v>50</v>
      </c>
      <c r="D64" s="58"/>
      <c r="E64" s="58"/>
      <c r="F64" s="58"/>
      <c r="G64" s="58"/>
      <c r="H64" s="58"/>
      <c r="I64" s="13"/>
      <c r="J64" s="41"/>
      <c r="K64" s="41"/>
      <c r="L64" s="41"/>
      <c r="M64" s="41"/>
      <c r="N64" s="41"/>
      <c r="O64" s="41"/>
      <c r="P64" s="41"/>
    </row>
    <row r="65" spans="1:17" s="18" customFormat="1" ht="14.25" x14ac:dyDescent="0.25">
      <c r="B65" s="51" t="str">
        <f>IF(N71="mostrar","this isn’t. This restaurant is expensive.","")</f>
        <v/>
      </c>
      <c r="C65" s="51"/>
      <c r="D65" s="51"/>
      <c r="E65" s="51"/>
      <c r="F65" s="51"/>
      <c r="G65" s="51"/>
      <c r="H65" s="51"/>
      <c r="I65" s="22"/>
      <c r="J65" s="41"/>
      <c r="K65" s="41"/>
      <c r="L65" s="41"/>
      <c r="M65" s="41"/>
      <c r="N65" s="41"/>
      <c r="O65" s="41"/>
      <c r="P65" s="41"/>
    </row>
    <row r="66" spans="1:17" s="18" customFormat="1" ht="3.75" customHeight="1" x14ac:dyDescent="0.2">
      <c r="A66" s="22"/>
      <c r="B66" s="12"/>
      <c r="C66" s="12"/>
      <c r="D66" s="12"/>
      <c r="E66" s="12"/>
      <c r="F66" s="12"/>
      <c r="G66" s="12"/>
      <c r="H66" s="12"/>
      <c r="I66" s="28"/>
      <c r="J66" s="41"/>
      <c r="K66" s="41"/>
      <c r="L66" s="41"/>
      <c r="M66" s="41"/>
      <c r="N66" s="41"/>
      <c r="O66" s="41"/>
      <c r="P66" s="41"/>
    </row>
    <row r="67" spans="1:17" s="18" customFormat="1" ht="14.25" customHeight="1" x14ac:dyDescent="0.2">
      <c r="A67" s="22"/>
      <c r="B67" s="12"/>
      <c r="C67" s="12"/>
      <c r="D67" s="12"/>
      <c r="E67" s="12"/>
      <c r="F67" s="12"/>
      <c r="G67" s="12"/>
      <c r="H67" s="12"/>
      <c r="I67" s="28"/>
      <c r="J67" s="41"/>
      <c r="K67" s="41"/>
      <c r="L67" s="41"/>
      <c r="M67" s="41"/>
      <c r="N67" s="41"/>
      <c r="O67" s="41"/>
      <c r="P67" s="41"/>
    </row>
    <row r="68" spans="1:17" ht="14.25" customHeight="1" x14ac:dyDescent="0.25">
      <c r="C68" s="37"/>
      <c r="D68" s="37"/>
      <c r="E68" s="37"/>
      <c r="F68" s="37"/>
      <c r="G68" s="37"/>
      <c r="H68" s="37"/>
      <c r="I68" s="37"/>
      <c r="J68" s="41"/>
      <c r="K68" s="41"/>
      <c r="L68" s="41"/>
      <c r="M68" s="41"/>
      <c r="N68" s="41"/>
      <c r="O68" s="41"/>
      <c r="P68" s="41"/>
    </row>
    <row r="69" spans="1:17" ht="15" x14ac:dyDescent="0.25">
      <c r="A69" s="10"/>
      <c r="C69" s="34"/>
      <c r="D69" s="34"/>
      <c r="E69" s="34"/>
      <c r="F69" s="34"/>
      <c r="G69" s="34"/>
      <c r="H69" s="34"/>
      <c r="I69" s="34"/>
      <c r="J69" s="41"/>
      <c r="K69" s="41"/>
      <c r="L69" s="41"/>
      <c r="M69" s="41"/>
      <c r="N69" s="41"/>
      <c r="O69" s="41"/>
      <c r="P69" s="41"/>
    </row>
    <row r="70" spans="1:17" ht="5.0999999999999996" customHeight="1" x14ac:dyDescent="0.25">
      <c r="A70" s="10"/>
      <c r="B70" s="34"/>
      <c r="C70" s="34"/>
      <c r="D70" s="34"/>
      <c r="E70" s="34"/>
      <c r="F70" s="34"/>
      <c r="G70" s="34"/>
      <c r="H70" s="34"/>
      <c r="I70" s="34"/>
      <c r="J70" s="38"/>
      <c r="K70" s="38"/>
      <c r="L70" s="38"/>
      <c r="M70" s="38"/>
      <c r="N70" s="38"/>
      <c r="O70" s="38"/>
      <c r="P70" s="38"/>
    </row>
    <row r="71" spans="1:17" ht="15" x14ac:dyDescent="0.25">
      <c r="A71" s="10"/>
      <c r="B71" s="61" t="s">
        <v>40</v>
      </c>
      <c r="C71" s="61"/>
      <c r="D71" s="61"/>
      <c r="E71" s="61"/>
      <c r="F71" s="61"/>
      <c r="G71" s="61"/>
      <c r="H71" s="61"/>
      <c r="I71" s="61"/>
      <c r="J71" s="61"/>
      <c r="K71" s="61"/>
      <c r="L71" s="61"/>
      <c r="M71" s="61"/>
      <c r="N71" s="61"/>
      <c r="O71" s="61"/>
      <c r="P71" s="61"/>
    </row>
    <row r="72" spans="1:17" ht="15" x14ac:dyDescent="0.25">
      <c r="A72" s="10"/>
      <c r="P72" s="38"/>
    </row>
    <row r="73" spans="1:17" ht="15" x14ac:dyDescent="0.25">
      <c r="A73" s="10"/>
      <c r="B73" s="10"/>
      <c r="C73" s="10"/>
      <c r="D73" s="10"/>
      <c r="E73" s="10"/>
      <c r="F73" s="10"/>
      <c r="G73" s="10"/>
      <c r="H73" s="10"/>
      <c r="I73" s="10"/>
      <c r="J73" s="13"/>
      <c r="K73" s="13"/>
      <c r="L73" s="13"/>
      <c r="M73" s="13"/>
      <c r="N73" s="13"/>
      <c r="O73" s="13"/>
      <c r="P73" s="13"/>
    </row>
    <row r="74" spans="1:17" ht="15" x14ac:dyDescent="0.25">
      <c r="J74" s="13"/>
      <c r="K74" s="13"/>
      <c r="L74" s="13"/>
      <c r="M74" s="13"/>
      <c r="N74" s="13"/>
      <c r="O74" s="13"/>
      <c r="P74" s="13"/>
      <c r="Q74" s="8"/>
    </row>
    <row r="75" spans="1:17" ht="15" x14ac:dyDescent="0.25">
      <c r="J75" s="37"/>
      <c r="K75" s="37"/>
      <c r="L75" s="37"/>
      <c r="M75" s="37"/>
      <c r="P75" s="39"/>
      <c r="Q75" s="8"/>
    </row>
    <row r="76" spans="1:17" ht="15" hidden="1" x14ac:dyDescent="0.25">
      <c r="J76" s="34"/>
      <c r="K76" s="34"/>
      <c r="L76" s="34"/>
      <c r="M76" s="34"/>
      <c r="N76" s="34"/>
      <c r="O76" s="34"/>
      <c r="P76" s="35"/>
      <c r="Q76" s="8"/>
    </row>
    <row r="77" spans="1:17" ht="15" hidden="1" x14ac:dyDescent="0.25">
      <c r="J77" s="14"/>
      <c r="K77" s="14"/>
      <c r="L77" s="14"/>
      <c r="M77" s="14"/>
      <c r="N77" s="14"/>
      <c r="O77" s="14"/>
      <c r="P77" s="14"/>
      <c r="Q77" s="10"/>
    </row>
    <row r="78" spans="1:17" ht="15" hidden="1" x14ac:dyDescent="0.25">
      <c r="J78" s="14"/>
      <c r="K78" s="14"/>
      <c r="L78" s="14"/>
      <c r="M78" s="14"/>
      <c r="N78" s="14"/>
      <c r="O78" s="14"/>
      <c r="P78" s="14"/>
      <c r="Q78" s="10"/>
    </row>
    <row r="79" spans="1:17" ht="15" hidden="1" x14ac:dyDescent="0.25">
      <c r="J79" s="10"/>
      <c r="K79" s="10"/>
      <c r="L79" s="10"/>
      <c r="M79" s="10"/>
      <c r="N79" s="10"/>
      <c r="O79" s="10"/>
      <c r="P79" s="10"/>
    </row>
    <row r="80" spans="1:17" ht="15" hidden="1" x14ac:dyDescent="0.25">
      <c r="J80" s="10"/>
      <c r="K80" s="10"/>
      <c r="L80" s="10"/>
      <c r="M80" s="10"/>
      <c r="N80" s="10"/>
      <c r="O80" s="10"/>
      <c r="P80" s="10"/>
    </row>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sheetData>
  <sheetProtection algorithmName="SHA-512" hashValue="UaaVm7EM0Ykig1mZDEccnZNsPXQdfcZxOc/J9KFDM3tVb1RAiFRwiaH0826nXT13/3Y2mbo3yOJmKe8TCbZ9pw==" saltValue="ZmEmNAJG2UqBtw+jj/8/LA==" spinCount="100000" sheet="1" objects="1" scenarios="1" selectLockedCells="1" selectUnlockedCells="1"/>
  <mergeCells count="42">
    <mergeCell ref="J63:P69"/>
    <mergeCell ref="C64:H64"/>
    <mergeCell ref="B65:H65"/>
    <mergeCell ref="B71:P71"/>
    <mergeCell ref="J48:P54"/>
    <mergeCell ref="C49:H49"/>
    <mergeCell ref="B50:H50"/>
    <mergeCell ref="C54:H54"/>
    <mergeCell ref="B55:H55"/>
    <mergeCell ref="J55:P62"/>
    <mergeCell ref="C59:H59"/>
    <mergeCell ref="B60:H60"/>
    <mergeCell ref="K47:O47"/>
    <mergeCell ref="C34:H34"/>
    <mergeCell ref="J34:P34"/>
    <mergeCell ref="B35:H35"/>
    <mergeCell ref="J38:P38"/>
    <mergeCell ref="C39:H39"/>
    <mergeCell ref="J39:P39"/>
    <mergeCell ref="B40:H40"/>
    <mergeCell ref="J43:P43"/>
    <mergeCell ref="C44:H44"/>
    <mergeCell ref="J44:P44"/>
    <mergeCell ref="B45:H45"/>
    <mergeCell ref="J33:P33"/>
    <mergeCell ref="J17:P19"/>
    <mergeCell ref="C19:H19"/>
    <mergeCell ref="B20:H20"/>
    <mergeCell ref="J23:P23"/>
    <mergeCell ref="C24:H24"/>
    <mergeCell ref="J24:P24"/>
    <mergeCell ref="B25:H25"/>
    <mergeCell ref="J28:P28"/>
    <mergeCell ref="C29:H29"/>
    <mergeCell ref="J29:P29"/>
    <mergeCell ref="B30:H30"/>
    <mergeCell ref="J13:P15"/>
    <mergeCell ref="B5:P5"/>
    <mergeCell ref="B7:H9"/>
    <mergeCell ref="J7:P9"/>
    <mergeCell ref="D11:F11"/>
    <mergeCell ref="L11:N11"/>
  </mergeCells>
  <conditionalFormatting sqref="B21 J70:P70 P72 B26 B31 B36 B41 B46 B51 B56 B61">
    <cfRule type="expression" dxfId="2" priority="2">
      <formula>$N$71="mostrar"</formula>
    </cfRule>
  </conditionalFormatting>
  <conditionalFormatting sqref="J70:P70 P72">
    <cfRule type="expression" dxfId="1" priority="3">
      <formula>$N$71="mostrar"</formula>
    </cfRule>
  </conditionalFormatting>
  <conditionalFormatting sqref="J63:P69">
    <cfRule type="expression" dxfId="0" priority="1">
      <formula>$N$71="mostrar"</formula>
    </cfRule>
  </conditionalFormatting>
  <hyperlinks>
    <hyperlink ref="B71:P71" r:id="rId1" display="Contenido GRATUITO en: www.pacho8a.com" xr:uid="{E8830958-67DE-47BE-93AC-F2F0AD515662}"/>
  </hyperlinks>
  <printOptions horizontalCentered="1"/>
  <pageMargins left="0.70866141732283472" right="0.70866141732283472" top="0.74803149606299213" bottom="0.74803149606299213" header="0.31496062992125984" footer="0.31496062992125984"/>
  <pageSetup scale="7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13</vt:lpstr>
      <vt:lpstr>Resultados</vt:lpstr>
      <vt:lpstr>'Lección 13'!Área_de_impresión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2022-05-18T23:12:54Z</cp:lastPrinted>
  <dcterms:created xsi:type="dcterms:W3CDTF">2018-02-15T01:18:41Z</dcterms:created>
  <dcterms:modified xsi:type="dcterms:W3CDTF">2024-03-04T22:33:48Z</dcterms:modified>
</cp:coreProperties>
</file>