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Usuario\Documents\Canal Fran\SoporteYouTubeInglésFácil\CURSO\PRINCIPIANTES\Lección 15 - El presente simple y sus auxiliares DO y DOES\"/>
    </mc:Choice>
  </mc:AlternateContent>
  <xr:revisionPtr revIDLastSave="0" documentId="13_ncr:1_{60040746-8ADF-454A-8D04-3034F8B3C96E}" xr6:coauthVersionLast="43" xr6:coauthVersionMax="47" xr10:uidLastSave="{00000000-0000-0000-0000-000000000000}"/>
  <bookViews>
    <workbookView xWindow="-120" yWindow="-120" windowWidth="20730" windowHeight="11160" tabRatio="599" xr2:uid="{00000000-000D-0000-FFFF-FFFF00000000}"/>
  </bookViews>
  <sheets>
    <sheet name="Lección 15" sheetId="10" r:id="rId1"/>
    <sheet name="Resultados" sheetId="11" r:id="rId2"/>
  </sheets>
  <definedNames>
    <definedName name="_xlnm.Print_Area" localSheetId="0">'Lección 15'!$A$1:$P$79</definedName>
    <definedName name="_xlnm.Print_Area" localSheetId="1">Resultados!$A$1:$P$79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1" i="11" l="1"/>
  <c r="C14" i="10"/>
  <c r="I73" i="10"/>
  <c r="H70" i="10"/>
  <c r="B67" i="10"/>
  <c r="B63" i="10"/>
  <c r="B59" i="10"/>
  <c r="H55" i="10"/>
  <c r="C38" i="10"/>
  <c r="C37" i="10"/>
  <c r="C32" i="10"/>
  <c r="C31" i="10"/>
  <c r="C26" i="10"/>
  <c r="C25" i="10"/>
  <c r="C20" i="10"/>
  <c r="C19" i="10"/>
  <c r="C13" i="10"/>
</calcChain>
</file>

<file path=xl/sharedStrings.xml><?xml version="1.0" encoding="utf-8"?>
<sst xmlns="http://schemas.openxmlformats.org/spreadsheetml/2006/main" count="70" uniqueCount="38">
  <si>
    <t>LECCIÓN 15 – EL PRESENTE SIMPLE Y SUS AUXILIARES DO Y DOES</t>
  </si>
  <si>
    <t>(-)</t>
  </si>
  <si>
    <t>(?)</t>
  </si>
  <si>
    <t>MY FAMILY</t>
  </si>
  <si>
    <t>Do they speak English every day?</t>
  </si>
  <si>
    <t>They don’t speak English every day.</t>
  </si>
  <si>
    <t>Her son doesn’t do the homework with his friend.</t>
  </si>
  <si>
    <t>Does her son do the homework with his friend?</t>
  </si>
  <si>
    <t>They don’t watch a movie in the living room.</t>
  </si>
  <si>
    <t>Do they watch a movie in the living room?</t>
  </si>
  <si>
    <t>No, because the mother works in the house.</t>
  </si>
  <si>
    <t>Does Peter work in the supermarket?</t>
  </si>
  <si>
    <t>Does the mother prepare the lunch in the morning?</t>
  </si>
  <si>
    <t>Do Peter and his brother eat breakfast together?</t>
  </si>
  <si>
    <t xml:space="preserve">Do Peter and his brother study at the university? </t>
  </si>
  <si>
    <t xml:space="preserve">Does the brother study English? </t>
  </si>
  <si>
    <t>Does the mother work in the supermarket?</t>
  </si>
  <si>
    <t>Does the plane fly very high?</t>
  </si>
  <si>
    <t>No, because Peter studies at school.</t>
  </si>
  <si>
    <t>Escribe aquí la palabra "mostrar" para ver los resultados &gt;&gt;</t>
  </si>
  <si>
    <t>Resuelve la guía en las partes sombreadas de gris.</t>
  </si>
  <si>
    <r>
      <t>1.</t>
    </r>
    <r>
      <rPr>
        <sz val="11"/>
        <color theme="1"/>
        <rFont val="Calibri"/>
        <family val="2"/>
        <scheme val="minor"/>
      </rPr>
      <t xml:space="preserve"> John sleeps on his bed.</t>
    </r>
  </si>
  <si>
    <r>
      <t>2.</t>
    </r>
    <r>
      <rPr>
        <sz val="11"/>
        <color theme="1"/>
        <rFont val="Calibri"/>
        <family val="2"/>
        <scheme val="minor"/>
      </rPr>
      <t xml:space="preserve"> They speak English every day.</t>
    </r>
  </si>
  <si>
    <r>
      <t>3.</t>
    </r>
    <r>
      <rPr>
        <sz val="12"/>
        <color theme="1"/>
        <rFont val="Calibri"/>
        <family val="2"/>
        <scheme val="minor"/>
      </rPr>
      <t xml:space="preserve"> Her son does the homework with his friend.</t>
    </r>
  </si>
  <si>
    <r>
      <t>4.</t>
    </r>
    <r>
      <rPr>
        <sz val="12"/>
        <color theme="1"/>
        <rFont val="Calibri"/>
        <family val="2"/>
        <scheme val="minor"/>
      </rPr>
      <t xml:space="preserve"> They watch a movie in the living room.</t>
    </r>
  </si>
  <si>
    <r>
      <t>5.</t>
    </r>
    <r>
      <rPr>
        <sz val="12"/>
        <color theme="1"/>
        <rFont val="Calibri"/>
        <family val="2"/>
        <scheme val="minor"/>
      </rPr>
      <t xml:space="preserve"> The plane flies very high.</t>
    </r>
  </si>
  <si>
    <r>
      <t xml:space="preserve">1) </t>
    </r>
    <r>
      <rPr>
        <sz val="10.5"/>
        <color theme="1"/>
        <rFont val="Calibri"/>
        <family val="2"/>
        <scheme val="minor"/>
      </rPr>
      <t>Coloca las siguientes oraciones en su forma negativa e interrogativa. Ten presente el uso adecuado de los auxiliares DO y DOES.</t>
    </r>
  </si>
  <si>
    <r>
      <t>2)</t>
    </r>
    <r>
      <rPr>
        <sz val="10.5"/>
        <color theme="1"/>
        <rFont val="Calibri"/>
        <family val="2"/>
        <scheme val="minor"/>
      </rPr>
      <t xml:space="preserve"> Lee el siguiente texto y responde las preguntas. Utiliza “because” para las respuestas negativas.</t>
    </r>
  </si>
  <si>
    <r>
      <t>Si estás en un dispositivo movil puedes ver los resultados en la hoja "</t>
    </r>
    <r>
      <rPr>
        <b/>
        <sz val="9"/>
        <color rgb="FFFF0000"/>
        <rFont val="Calibri"/>
        <family val="2"/>
        <scheme val="minor"/>
      </rPr>
      <t>Resultados</t>
    </r>
    <r>
      <rPr>
        <sz val="9"/>
        <color rgb="FFFF0000"/>
        <rFont val="Calibri"/>
        <family val="2"/>
        <scheme val="minor"/>
      </rPr>
      <t>" - Pág 2</t>
    </r>
  </si>
  <si>
    <r>
      <t>2)</t>
    </r>
    <r>
      <rPr>
        <sz val="10.5"/>
        <color theme="1"/>
        <rFont val="Calibri"/>
        <family val="2"/>
        <scheme val="minor"/>
      </rPr>
      <t xml:space="preserve"> Lee el siguiente texto y responde las preguntas. Utiliza “</t>
    </r>
    <r>
      <rPr>
        <b/>
        <u/>
        <sz val="10.5"/>
        <color theme="1"/>
        <rFont val="Calibri"/>
        <family val="2"/>
        <scheme val="minor"/>
      </rPr>
      <t>because</t>
    </r>
    <r>
      <rPr>
        <sz val="10.5"/>
        <color theme="1"/>
        <rFont val="Calibri"/>
        <family val="2"/>
        <scheme val="minor"/>
      </rPr>
      <t>” para las respuestas negativas.</t>
    </r>
  </si>
  <si>
    <t>Contenido GRATUITO en: www.pacho8a.com</t>
  </si>
  <si>
    <t>John doesn’t sleep on his bed.</t>
  </si>
  <si>
    <t>Does John sleep on his bed?</t>
  </si>
  <si>
    <t>The plane doesn’t fly very high.</t>
  </si>
  <si>
    <t>No, because the mother prepares the breakfast in the morning.</t>
  </si>
  <si>
    <t>Yes, they do / yes, they eat the breakfast together.</t>
  </si>
  <si>
    <t>No, because Peter studies at school and his brother studies at the university.</t>
  </si>
  <si>
    <t>No, because the brother studies international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</si>
</sst>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u/>
      <sz val="11"/>
      <color theme="1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sz val="10.5"/>
      <color theme="1"/>
      <name val="Calibri"/>
      <family val="2"/>
      <scheme val="minor"/>
    </font>
    <font>
      <b/>
      <sz val="11"/>
      <color rgb="FFA50021"/>
      <name val="Calibri"/>
      <family val="2"/>
      <scheme val="minor"/>
    </font>
    <font>
      <sz val="9"/>
      <color theme="1"/>
      <name val="Calibri"/>
      <family val="2"/>
      <scheme val="minor"/>
    </font>
    <font>
      <u/>
      <sz val="11"/>
      <color rgb="FFA50021"/>
      <name val="Calibri"/>
      <family val="2"/>
      <scheme val="minor"/>
    </font>
    <font>
      <b/>
      <sz val="10"/>
      <color theme="1"/>
      <name val="Calibri"/>
      <family val="2"/>
      <scheme val="minor"/>
    </font>
    <font>
      <sz val="8"/>
      <color rgb="FFFF0000"/>
      <name val="Calibri"/>
      <family val="2"/>
      <scheme val="minor"/>
    </font>
    <font>
      <b/>
      <sz val="10.5"/>
      <color theme="1"/>
      <name val="Calibri"/>
      <family val="2"/>
      <scheme val="minor"/>
    </font>
    <font>
      <sz val="10.5"/>
      <color theme="3" tint="-0.499984740745262"/>
      <name val="Calibri"/>
      <family val="2"/>
      <scheme val="minor"/>
    </font>
    <font>
      <sz val="9"/>
      <color rgb="FFFF0000"/>
      <name val="Calibri"/>
      <family val="2"/>
      <scheme val="minor"/>
    </font>
    <font>
      <b/>
      <sz val="9"/>
      <color rgb="FFFF0000"/>
      <name val="Calibri"/>
      <family val="2"/>
      <scheme val="minor"/>
    </font>
    <font>
      <b/>
      <sz val="10.5"/>
      <color rgb="FF00B050"/>
      <name val="Calibri"/>
      <family val="2"/>
      <scheme val="minor"/>
    </font>
    <font>
      <b/>
      <sz val="10"/>
      <color rgb="FF00B050"/>
      <name val="Calibri"/>
      <family val="2"/>
      <scheme val="minor"/>
    </font>
    <font>
      <b/>
      <u/>
      <sz val="10.5"/>
      <color theme="1"/>
      <name val="Calibri"/>
      <family val="2"/>
      <scheme val="minor"/>
    </font>
    <font>
      <sz val="10.5"/>
      <color rgb="FFFF0000"/>
      <name val="Calibri"/>
      <family val="2"/>
      <scheme val="minor"/>
    </font>
  </fonts>
  <fills count="5">
    <fill>
      <patternFill patternType="none"/>
    </fill>
    <fill>
      <patternFill patternType="gray125"/>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s>
  <borders count="4">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s>
  <cellStyleXfs count="2">
    <xf numFmtId="0" fontId="0" fillId="0" borderId="0"/>
    <xf numFmtId="0" fontId="1" fillId="0" borderId="0" applyNumberFormat="0" applyFill="0" applyBorder="0" applyAlignment="0" applyProtection="0"/>
  </cellStyleXfs>
  <cellXfs count="58">
    <xf numFmtId="0" fontId="0" fillId="0" borderId="0" xfId="0"/>
    <xf numFmtId="0" fontId="0" fillId="0" borderId="0" xfId="0" applyProtection="1"/>
    <xf numFmtId="0" fontId="0" fillId="0" borderId="0" xfId="0" applyFont="1" applyProtection="1"/>
    <xf numFmtId="0" fontId="0" fillId="0" borderId="0" xfId="0" applyFont="1" applyAlignment="1" applyProtection="1"/>
    <xf numFmtId="0" fontId="4" fillId="0" borderId="0" xfId="0" applyFont="1" applyFill="1" applyBorder="1" applyAlignment="1" applyProtection="1"/>
    <xf numFmtId="0" fontId="0" fillId="0" borderId="0" xfId="0" applyFont="1" applyFill="1" applyBorder="1" applyProtection="1"/>
    <xf numFmtId="0" fontId="5" fillId="0" borderId="0" xfId="0" applyFont="1" applyFill="1" applyBorder="1" applyAlignment="1" applyProtection="1">
      <alignment vertical="top" wrapText="1"/>
    </xf>
    <xf numFmtId="0" fontId="4" fillId="0" borderId="0" xfId="0" applyFont="1" applyFill="1" applyBorder="1" applyAlignment="1" applyProtection="1">
      <alignment horizontal="center"/>
    </xf>
    <xf numFmtId="0" fontId="5" fillId="0" borderId="0" xfId="0" applyFont="1" applyFill="1" applyBorder="1" applyAlignment="1" applyProtection="1">
      <alignment vertical="center" wrapText="1"/>
    </xf>
    <xf numFmtId="0" fontId="6" fillId="0" borderId="0" xfId="0" applyFont="1" applyFill="1" applyBorder="1" applyAlignment="1" applyProtection="1">
      <alignment vertical="top" wrapText="1"/>
    </xf>
    <xf numFmtId="0" fontId="0" fillId="0" borderId="0" xfId="0" applyFont="1" applyFill="1" applyBorder="1" applyAlignment="1" applyProtection="1">
      <alignment vertical="top" wrapText="1"/>
    </xf>
    <xf numFmtId="0" fontId="4" fillId="0" borderId="0" xfId="0" applyFont="1" applyAlignment="1" applyProtection="1">
      <alignment vertical="center"/>
    </xf>
    <xf numFmtId="0" fontId="0" fillId="0" borderId="0" xfId="0" applyFont="1" applyFill="1" applyBorder="1" applyAlignment="1" applyProtection="1">
      <alignment wrapText="1"/>
    </xf>
    <xf numFmtId="0" fontId="4" fillId="0" borderId="0" xfId="0" applyFont="1" applyFill="1" applyBorder="1" applyAlignment="1" applyProtection="1">
      <alignment vertical="center" wrapText="1"/>
    </xf>
    <xf numFmtId="0" fontId="7" fillId="0" borderId="0" xfId="0" applyFont="1" applyAlignment="1" applyProtection="1">
      <alignment horizontal="center"/>
    </xf>
    <xf numFmtId="0" fontId="0" fillId="0" borderId="0" xfId="0" applyFont="1" applyFill="1" applyBorder="1" applyAlignment="1" applyProtection="1"/>
    <xf numFmtId="0" fontId="0" fillId="0" borderId="0" xfId="0" applyFont="1" applyFill="1" applyBorder="1" applyAlignment="1" applyProtection="1">
      <alignment vertical="center" wrapText="1"/>
    </xf>
    <xf numFmtId="0" fontId="8" fillId="0" borderId="0" xfId="0" applyFont="1" applyAlignment="1" applyProtection="1">
      <alignment vertical="center"/>
    </xf>
    <xf numFmtId="0" fontId="5" fillId="0" borderId="0" xfId="0" applyFont="1" applyFill="1" applyBorder="1" applyAlignment="1" applyProtection="1"/>
    <xf numFmtId="0" fontId="0" fillId="0" borderId="0" xfId="0" applyFont="1" applyFill="1" applyBorder="1" applyAlignment="1" applyProtection="1">
      <alignment horizontal="center" wrapText="1"/>
    </xf>
    <xf numFmtId="0" fontId="0" fillId="0" borderId="0" xfId="0" applyFont="1" applyFill="1" applyBorder="1" applyAlignment="1" applyProtection="1">
      <alignment vertical="center"/>
    </xf>
    <xf numFmtId="0" fontId="5" fillId="0" borderId="0" xfId="0" applyFont="1" applyFill="1" applyBorder="1" applyAlignment="1" applyProtection="1">
      <alignment wrapText="1"/>
    </xf>
    <xf numFmtId="0" fontId="7" fillId="0" borderId="0" xfId="0" applyFont="1" applyFill="1" applyProtection="1"/>
    <xf numFmtId="0" fontId="7" fillId="0" borderId="0" xfId="0" applyFont="1" applyAlignment="1" applyProtection="1">
      <alignment horizontal="left"/>
    </xf>
    <xf numFmtId="0" fontId="10" fillId="0" borderId="0" xfId="0" applyFont="1" applyFill="1" applyBorder="1" applyAlignment="1" applyProtection="1">
      <alignment wrapText="1"/>
    </xf>
    <xf numFmtId="0" fontId="7" fillId="0" borderId="0" xfId="0" applyFont="1" applyProtection="1"/>
    <xf numFmtId="0" fontId="9" fillId="0" borderId="0" xfId="0" applyFont="1" applyFill="1" applyBorder="1" applyAlignment="1" applyProtection="1">
      <alignment wrapText="1"/>
    </xf>
    <xf numFmtId="0" fontId="9" fillId="0" borderId="0" xfId="0" applyFont="1" applyFill="1" applyBorder="1" applyAlignment="1" applyProtection="1">
      <alignment vertical="center" wrapText="1"/>
    </xf>
    <xf numFmtId="0" fontId="4" fillId="0" borderId="0" xfId="0" applyFont="1" applyFill="1" applyBorder="1" applyAlignment="1" applyProtection="1">
      <alignment horizontal="center"/>
    </xf>
    <xf numFmtId="0" fontId="0" fillId="0" borderId="0" xfId="0" applyFont="1" applyFill="1" applyBorder="1" applyAlignment="1" applyProtection="1">
      <alignment horizontal="left"/>
    </xf>
    <xf numFmtId="0" fontId="11" fillId="0" borderId="0" xfId="0" applyFont="1" applyAlignment="1" applyProtection="1">
      <alignment vertical="top" wrapText="1"/>
    </xf>
    <xf numFmtId="0" fontId="12" fillId="0" borderId="0" xfId="1" applyFont="1" applyAlignment="1" applyProtection="1">
      <alignment vertical="top" wrapText="1"/>
    </xf>
    <xf numFmtId="0" fontId="13" fillId="0" borderId="0" xfId="0" applyFont="1" applyAlignment="1" applyProtection="1">
      <alignment horizontal="center" vertical="center"/>
    </xf>
    <xf numFmtId="0" fontId="3" fillId="2" borderId="0" xfId="0" applyFont="1" applyFill="1" applyAlignment="1">
      <alignment horizontal="center" vertical="center"/>
    </xf>
    <xf numFmtId="0" fontId="15" fillId="3" borderId="0" xfId="0" applyFont="1" applyFill="1" applyAlignment="1">
      <alignment horizontal="left" wrapText="1"/>
    </xf>
    <xf numFmtId="0" fontId="16" fillId="4" borderId="1" xfId="0" applyFont="1" applyFill="1" applyBorder="1" applyAlignment="1" applyProtection="1">
      <alignment horizontal="center"/>
      <protection locked="0"/>
    </xf>
    <xf numFmtId="0" fontId="0" fillId="0" borderId="0" xfId="0" applyFont="1" applyAlignment="1" applyProtection="1">
      <alignment horizontal="left"/>
    </xf>
    <xf numFmtId="0" fontId="14" fillId="0" borderId="0" xfId="0" applyFont="1" applyAlignment="1" applyProtection="1">
      <alignment vertical="center"/>
    </xf>
    <xf numFmtId="0" fontId="17" fillId="0" borderId="0" xfId="0" applyFont="1" applyAlignment="1" applyProtection="1">
      <alignment horizontal="center" vertical="center"/>
    </xf>
    <xf numFmtId="0" fontId="19" fillId="0" borderId="3" xfId="0" applyFont="1" applyBorder="1" applyAlignment="1">
      <alignment horizontal="left"/>
    </xf>
    <xf numFmtId="0" fontId="20" fillId="0" borderId="3" xfId="0" applyFont="1" applyBorder="1" applyAlignment="1">
      <alignment horizontal="left"/>
    </xf>
    <xf numFmtId="0" fontId="19" fillId="0" borderId="3" xfId="0" applyFont="1" applyBorder="1" applyAlignment="1"/>
    <xf numFmtId="0" fontId="19" fillId="0" borderId="3" xfId="0" applyFont="1" applyBorder="1" applyAlignment="1"/>
    <xf numFmtId="0" fontId="19" fillId="0" borderId="0" xfId="0" applyFont="1" applyBorder="1" applyAlignment="1"/>
    <xf numFmtId="0" fontId="3" fillId="2" borderId="0" xfId="0" applyFont="1" applyFill="1" applyAlignment="1" applyProtection="1">
      <alignment horizontal="center" vertical="center"/>
    </xf>
    <xf numFmtId="0" fontId="15" fillId="3" borderId="0" xfId="0" applyFont="1" applyFill="1" applyAlignment="1" applyProtection="1">
      <alignment horizontal="left" wrapText="1"/>
    </xf>
    <xf numFmtId="0" fontId="19" fillId="0" borderId="3" xfId="0" applyFont="1" applyBorder="1" applyAlignment="1" applyProtection="1"/>
    <xf numFmtId="0" fontId="19" fillId="0" borderId="0" xfId="0" applyFont="1" applyBorder="1" applyAlignment="1" applyProtection="1"/>
    <xf numFmtId="0" fontId="19" fillId="0" borderId="3" xfId="0" applyFont="1" applyBorder="1" applyAlignment="1" applyProtection="1"/>
    <xf numFmtId="0" fontId="19" fillId="0" borderId="3" xfId="0" applyFont="1" applyBorder="1" applyAlignment="1" applyProtection="1">
      <alignment horizontal="left"/>
    </xf>
    <xf numFmtId="0" fontId="20" fillId="0" borderId="3" xfId="0" applyFont="1" applyBorder="1" applyAlignment="1" applyProtection="1">
      <alignment horizontal="left"/>
    </xf>
    <xf numFmtId="0" fontId="4" fillId="0" borderId="0" xfId="0" applyFont="1" applyAlignment="1" applyProtection="1">
      <alignment horizontal="center"/>
    </xf>
    <xf numFmtId="0" fontId="22" fillId="4" borderId="1" xfId="0" applyFont="1" applyFill="1" applyBorder="1" applyAlignment="1" applyProtection="1"/>
    <xf numFmtId="0" fontId="22" fillId="4" borderId="2" xfId="0" applyFont="1" applyFill="1" applyBorder="1" applyAlignment="1" applyProtection="1"/>
    <xf numFmtId="0" fontId="22" fillId="4" borderId="1" xfId="0" applyFont="1" applyFill="1" applyBorder="1" applyAlignment="1" applyProtection="1">
      <alignment horizontal="left"/>
    </xf>
    <xf numFmtId="0" fontId="22" fillId="4" borderId="1" xfId="0" applyFont="1" applyFill="1" applyBorder="1" applyAlignment="1" applyProtection="1">
      <alignment horizontal="center"/>
    </xf>
    <xf numFmtId="0" fontId="16" fillId="4" borderId="1" xfId="0" applyFont="1" applyFill="1" applyBorder="1" applyAlignment="1" applyProtection="1">
      <alignment horizontal="left"/>
      <protection locked="0"/>
    </xf>
    <xf numFmtId="0" fontId="16" fillId="4" borderId="2" xfId="0" applyFont="1" applyFill="1" applyBorder="1" applyAlignment="1" applyProtection="1">
      <alignment horizontal="left"/>
      <protection locked="0"/>
    </xf>
  </cellXfs>
  <cellStyles count="2">
    <cellStyle name="Hipervínculo" xfId="1" builtinId="8"/>
    <cellStyle name="Normal" xfId="0" builtinId="0"/>
  </cellStyles>
  <dxfs count="1">
    <dxf>
      <font>
        <color theme="9" tint="-0.24994659260841701"/>
      </font>
    </dxf>
  </dxfs>
  <tableStyles count="0" defaultTableStyle="TableStyleMedium2" defaultPivotStyle="PivotStyleLight16"/>
  <colors>
    <mruColors>
      <color rgb="FFA50021"/>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5/"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5/"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15875</xdr:colOff>
      <xdr:row>4</xdr:row>
      <xdr:rowOff>34398</xdr:rowOff>
    </xdr:to>
    <xdr:pic>
      <xdr:nvPicPr>
        <xdr:cNvPr id="14" name="Imagen 13">
          <a:hlinkClick xmlns:r="http://schemas.openxmlformats.org/officeDocument/2006/relationships" r:id="rId1"/>
          <a:extLst>
            <a:ext uri="{FF2B5EF4-FFF2-40B4-BE49-F238E27FC236}">
              <a16:creationId xmlns:a16="http://schemas.microsoft.com/office/drawing/2014/main" id="{154F56C1-369F-460F-BA44-45320D31AA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6000750" cy="661461"/>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15875</xdr:colOff>
      <xdr:row>43</xdr:row>
      <xdr:rowOff>15875</xdr:rowOff>
    </xdr:from>
    <xdr:to>
      <xdr:col>15</xdr:col>
      <xdr:colOff>0</xdr:colOff>
      <xdr:row>51</xdr:row>
      <xdr:rowOff>158750</xdr:rowOff>
    </xdr:to>
    <xdr:sp macro="" textlink="">
      <xdr:nvSpPr>
        <xdr:cNvPr id="2" name="CuadroTexto 1">
          <a:extLst>
            <a:ext uri="{FF2B5EF4-FFF2-40B4-BE49-F238E27FC236}">
              <a16:creationId xmlns:a16="http://schemas.microsoft.com/office/drawing/2014/main" id="{62C6A362-DDAB-4D8F-86D8-A1FD9C32BD05}"/>
            </a:ext>
          </a:extLst>
        </xdr:cNvPr>
        <xdr:cNvSpPr txBox="1"/>
      </xdr:nvSpPr>
      <xdr:spPr>
        <a:xfrm>
          <a:off x="301625" y="6691313"/>
          <a:ext cx="5397500" cy="1666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Hello! My name`s Peter. My family and I do many activities during the day.</a:t>
          </a:r>
        </a:p>
        <a:p>
          <a:r>
            <a:rPr lang="es-CO" sz="1100"/>
            <a:t>In the morning my mother prepares the breakfast in the kitchen. My sister eats the breakfast with my father and my mother. I eat the breakfast with my brother. My sister and my father work together. They work in a supermarket. My mother doesn’t work in the supermarket but she works in the house. She does many things. She cleans the house, she prepares the food, she feeds the animals, and she washes the clothes.</a:t>
          </a:r>
        </a:p>
        <a:p>
          <a:r>
            <a:rPr lang="es-CO" sz="1100"/>
            <a:t>My brother studies at the university. He studies International Business. I don’t study at the university but I study at school. We are a good family and we live very happy.</a:t>
          </a:r>
        </a:p>
        <a:p>
          <a:endParaRPr lang="es-CO" sz="1100"/>
        </a:p>
      </xdr:txBody>
    </xdr:sp>
    <xdr:clientData/>
  </xdr:twoCellAnchor>
  <xdr:twoCellAnchor>
    <xdr:from>
      <xdr:col>5</xdr:col>
      <xdr:colOff>214312</xdr:colOff>
      <xdr:row>76</xdr:row>
      <xdr:rowOff>79375</xdr:rowOff>
    </xdr:from>
    <xdr:to>
      <xdr:col>9</xdr:col>
      <xdr:colOff>273051</xdr:colOff>
      <xdr:row>78</xdr:row>
      <xdr:rowOff>23963</xdr:rowOff>
    </xdr:to>
    <xdr:grpSp>
      <xdr:nvGrpSpPr>
        <xdr:cNvPr id="15" name="Grupo 14">
          <a:extLst>
            <a:ext uri="{FF2B5EF4-FFF2-40B4-BE49-F238E27FC236}">
              <a16:creationId xmlns:a16="http://schemas.microsoft.com/office/drawing/2014/main" id="{A0918EA5-F709-4A13-9B83-0C5E6F8A1A74}"/>
            </a:ext>
          </a:extLst>
        </xdr:cNvPr>
        <xdr:cNvGrpSpPr/>
      </xdr:nvGrpSpPr>
      <xdr:grpSpPr>
        <a:xfrm>
          <a:off x="2063750" y="12366625"/>
          <a:ext cx="1622426" cy="325588"/>
          <a:chOff x="2182415" y="8080225"/>
          <a:chExt cx="1622426" cy="325588"/>
        </a:xfrm>
      </xdr:grpSpPr>
      <xdr:pic>
        <xdr:nvPicPr>
          <xdr:cNvPr id="16" name="Imagen 15"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F11152FB-309E-4589-8C25-3EEB91A9F9D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7" name="Imagen 16"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C739F18A-C43E-42B5-B45B-6A5B64D11FC5}"/>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8" name="Imagen 17"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AF021DED-14E1-419E-B463-51FEE1E354A8}"/>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9" name="Imagen 18"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C0279FBA-EC81-43B4-A2D6-60BFE1FB7FB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20" name="Imagen 19"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7F5AB842-D04F-448D-8B51-B0A7507E3C3E}"/>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15875</xdr:colOff>
      <xdr:row>4</xdr:row>
      <xdr:rowOff>34398</xdr:rowOff>
    </xdr:to>
    <xdr:pic>
      <xdr:nvPicPr>
        <xdr:cNvPr id="2" name="Imagen 1">
          <a:hlinkClick xmlns:r="http://schemas.openxmlformats.org/officeDocument/2006/relationships" r:id="rId1"/>
          <a:extLst>
            <a:ext uri="{FF2B5EF4-FFF2-40B4-BE49-F238E27FC236}">
              <a16:creationId xmlns:a16="http://schemas.microsoft.com/office/drawing/2014/main" id="{657F4FC2-2525-485E-A9A6-1450BEAC8F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7575"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15875</xdr:colOff>
      <xdr:row>43</xdr:row>
      <xdr:rowOff>15875</xdr:rowOff>
    </xdr:from>
    <xdr:to>
      <xdr:col>15</xdr:col>
      <xdr:colOff>0</xdr:colOff>
      <xdr:row>51</xdr:row>
      <xdr:rowOff>158750</xdr:rowOff>
    </xdr:to>
    <xdr:sp macro="" textlink="">
      <xdr:nvSpPr>
        <xdr:cNvPr id="3" name="CuadroTexto 2">
          <a:extLst>
            <a:ext uri="{FF2B5EF4-FFF2-40B4-BE49-F238E27FC236}">
              <a16:creationId xmlns:a16="http://schemas.microsoft.com/office/drawing/2014/main" id="{5BC4B46C-03A8-4CAA-A830-EFA07B545D98}"/>
            </a:ext>
          </a:extLst>
        </xdr:cNvPr>
        <xdr:cNvSpPr txBox="1"/>
      </xdr:nvSpPr>
      <xdr:spPr>
        <a:xfrm>
          <a:off x="301625" y="6978650"/>
          <a:ext cx="5394325" cy="1666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Hello! My name`s Peter. My family and I do many activities during the day.</a:t>
          </a:r>
        </a:p>
        <a:p>
          <a:r>
            <a:rPr lang="es-CO" sz="1100"/>
            <a:t>In the morning my mother prepares the breakfast in the kitchen. My sister eats the breakfast with my father and my mother. I eat the breakfast with my brother. My sister and my father work together. They work in a supermarket. My mother doesn’t work in the supermarket but she works in the house. She does many things. She cleans the house, she prepares the food, she feeds the animals, and she washes the clothes.</a:t>
          </a:r>
        </a:p>
        <a:p>
          <a:r>
            <a:rPr lang="es-CO" sz="1100"/>
            <a:t>My brother studies at the university. He studies International Business. I don’t study at the university but I study at school. We are a good family and we live very happy.</a:t>
          </a:r>
        </a:p>
        <a:p>
          <a:endParaRPr lang="es-CO" sz="1100"/>
        </a:p>
      </xdr:txBody>
    </xdr:sp>
    <xdr:clientData/>
  </xdr:twoCellAnchor>
  <xdr:twoCellAnchor>
    <xdr:from>
      <xdr:col>5</xdr:col>
      <xdr:colOff>214312</xdr:colOff>
      <xdr:row>76</xdr:row>
      <xdr:rowOff>79375</xdr:rowOff>
    </xdr:from>
    <xdr:to>
      <xdr:col>9</xdr:col>
      <xdr:colOff>273051</xdr:colOff>
      <xdr:row>78</xdr:row>
      <xdr:rowOff>23963</xdr:rowOff>
    </xdr:to>
    <xdr:grpSp>
      <xdr:nvGrpSpPr>
        <xdr:cNvPr id="4" name="Grupo 3">
          <a:extLst>
            <a:ext uri="{FF2B5EF4-FFF2-40B4-BE49-F238E27FC236}">
              <a16:creationId xmlns:a16="http://schemas.microsoft.com/office/drawing/2014/main" id="{E2DC782C-4FCA-40CD-B1D0-10932719BCBB}"/>
            </a:ext>
          </a:extLst>
        </xdr:cNvPr>
        <xdr:cNvGrpSpPr/>
      </xdr:nvGrpSpPr>
      <xdr:grpSpPr>
        <a:xfrm>
          <a:off x="2063750" y="12366625"/>
          <a:ext cx="1622426"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41710C6C-7F35-4D58-ADF7-E3ADC8AD9DD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100A69D1-90E6-4604-94BD-6CA4DAD9356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C12CFC78-9D4F-4E24-9ACC-46FB5D01E898}"/>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96ED6795-34DC-419C-B7E6-921E364173AD}"/>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EAF31817-8F59-4E83-B612-4C7551C411BE}"/>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C721F-EAE1-4E64-9CD2-9DFEA2D8FCCB}">
  <dimension ref="A1:U132"/>
  <sheetViews>
    <sheetView showGridLines="0" showRowColHeaders="0" tabSelected="1" showRuler="0" showWhiteSpace="0" zoomScale="120" zoomScaleNormal="120" zoomScaleSheetLayoutView="120" workbookViewId="0">
      <selection activeCell="C11" sqref="C11:O11"/>
    </sheetView>
  </sheetViews>
  <sheetFormatPr baseColWidth="10" defaultColWidth="0" defaultRowHeight="0" customHeight="1" zeroHeight="1" x14ac:dyDescent="0.25"/>
  <cols>
    <col min="1" max="1" width="4.28515625" style="2" customWidth="1"/>
    <col min="2" max="4" width="5.7109375" style="30" customWidth="1"/>
    <col min="5" max="5" width="6.28515625" style="30" customWidth="1"/>
    <col min="6" max="8" width="5.7109375" style="30" customWidth="1"/>
    <col min="9" max="9" width="6.28515625" style="30" customWidth="1"/>
    <col min="10" max="15" width="5.7109375" style="30" customWidth="1"/>
    <col min="16" max="16" width="4.28515625" style="30" customWidth="1"/>
    <col min="17" max="19" width="6.5703125" style="2" hidden="1"/>
    <col min="20" max="16384" width="10.85546875" style="2" hidden="1"/>
  </cols>
  <sheetData>
    <row r="1" spans="2:17" ht="15" x14ac:dyDescent="0.25">
      <c r="B1" s="3"/>
      <c r="C1" s="3"/>
      <c r="D1" s="3"/>
      <c r="E1" s="3"/>
      <c r="F1" s="3"/>
      <c r="G1" s="3"/>
      <c r="H1" s="3"/>
      <c r="I1" s="3"/>
      <c r="J1" s="3"/>
      <c r="K1" s="3"/>
      <c r="L1" s="3"/>
      <c r="M1" s="3"/>
      <c r="N1" s="3"/>
      <c r="O1" s="3"/>
      <c r="P1" s="2"/>
    </row>
    <row r="2" spans="2:17" ht="15" x14ac:dyDescent="0.25">
      <c r="B2" s="4"/>
      <c r="C2" s="4"/>
      <c r="D2" s="4"/>
      <c r="E2" s="4"/>
      <c r="F2" s="4"/>
      <c r="G2" s="4"/>
      <c r="H2" s="4"/>
      <c r="I2" s="4"/>
      <c r="J2" s="4"/>
      <c r="K2" s="4"/>
      <c r="L2" s="4"/>
      <c r="M2" s="4"/>
      <c r="N2" s="4"/>
      <c r="O2" s="4"/>
      <c r="P2" s="4"/>
    </row>
    <row r="3" spans="2:17" s="5" customFormat="1" ht="15" x14ac:dyDescent="0.25">
      <c r="B3" s="6"/>
      <c r="C3" s="6"/>
      <c r="D3" s="6"/>
      <c r="E3" s="6"/>
      <c r="F3" s="6"/>
      <c r="G3" s="6"/>
      <c r="H3" s="6"/>
      <c r="I3" s="6"/>
      <c r="J3" s="6"/>
      <c r="K3" s="6"/>
      <c r="L3" s="6"/>
      <c r="M3" s="6"/>
      <c r="N3" s="6"/>
      <c r="O3" s="6"/>
      <c r="P3" s="6"/>
    </row>
    <row r="4" spans="2:17" s="5" customFormat="1" ht="5.0999999999999996" customHeight="1" x14ac:dyDescent="0.25">
      <c r="B4" s="6"/>
      <c r="C4" s="6"/>
      <c r="D4" s="6"/>
      <c r="E4" s="6"/>
      <c r="F4" s="6"/>
      <c r="G4" s="6"/>
      <c r="H4" s="6"/>
      <c r="I4" s="6"/>
      <c r="J4" s="6"/>
      <c r="K4" s="6"/>
      <c r="L4" s="6"/>
      <c r="M4" s="6"/>
      <c r="N4" s="6"/>
      <c r="O4" s="6"/>
      <c r="P4" s="6"/>
    </row>
    <row r="5" spans="2:17" s="5" customFormat="1" ht="15" x14ac:dyDescent="0.25">
      <c r="B5" s="33" t="s">
        <v>0</v>
      </c>
      <c r="C5" s="33"/>
      <c r="D5" s="33"/>
      <c r="E5" s="33"/>
      <c r="F5" s="33"/>
      <c r="G5" s="33"/>
      <c r="H5" s="33"/>
      <c r="I5" s="33"/>
      <c r="J5" s="33"/>
      <c r="K5" s="33"/>
      <c r="L5" s="33"/>
      <c r="M5" s="33"/>
      <c r="N5" s="33"/>
      <c r="O5" s="33"/>
      <c r="P5" s="4"/>
    </row>
    <row r="6" spans="2:17" s="5" customFormat="1" ht="5.25" customHeight="1" x14ac:dyDescent="0.25">
      <c r="B6" s="6"/>
      <c r="C6" s="6"/>
      <c r="D6" s="6"/>
      <c r="E6" s="6"/>
      <c r="F6" s="6"/>
      <c r="G6" s="6"/>
      <c r="H6" s="6"/>
      <c r="I6" s="6"/>
      <c r="J6" s="6"/>
      <c r="K6" s="6"/>
      <c r="L6" s="6"/>
      <c r="M6" s="6"/>
      <c r="N6" s="6"/>
      <c r="O6" s="6"/>
      <c r="P6" s="6"/>
    </row>
    <row r="7" spans="2:17" s="5" customFormat="1" ht="15" customHeight="1" x14ac:dyDescent="0.25">
      <c r="B7" s="34" t="s">
        <v>26</v>
      </c>
      <c r="C7" s="34"/>
      <c r="D7" s="34"/>
      <c r="E7" s="34"/>
      <c r="F7" s="34"/>
      <c r="G7" s="34"/>
      <c r="H7" s="34"/>
      <c r="I7" s="34"/>
      <c r="J7" s="34"/>
      <c r="K7" s="34"/>
      <c r="L7" s="34"/>
      <c r="M7" s="34"/>
      <c r="N7" s="34"/>
      <c r="O7" s="34"/>
      <c r="P7" s="6"/>
    </row>
    <row r="8" spans="2:17" s="5" customFormat="1" ht="15" x14ac:dyDescent="0.25">
      <c r="B8" s="34"/>
      <c r="C8" s="34"/>
      <c r="D8" s="34"/>
      <c r="E8" s="34"/>
      <c r="F8" s="34"/>
      <c r="G8" s="34"/>
      <c r="H8" s="34"/>
      <c r="I8" s="34"/>
      <c r="J8" s="34"/>
      <c r="K8" s="34"/>
      <c r="L8" s="34"/>
      <c r="M8" s="34"/>
      <c r="N8" s="34"/>
      <c r="O8" s="34"/>
      <c r="P8" s="6"/>
    </row>
    <row r="9" spans="2:17" s="5" customFormat="1" ht="5.25" customHeight="1" x14ac:dyDescent="0.25">
      <c r="B9" s="6"/>
      <c r="C9" s="8"/>
      <c r="D9" s="8"/>
      <c r="E9" s="8"/>
      <c r="F9" s="9"/>
      <c r="G9" s="9"/>
      <c r="H9" s="9"/>
      <c r="I9" s="10"/>
      <c r="J9" s="10"/>
      <c r="K9" s="10"/>
      <c r="L9" s="6"/>
      <c r="M9" s="6"/>
      <c r="N9" s="6"/>
      <c r="O9" s="6"/>
      <c r="P9" s="6"/>
    </row>
    <row r="10" spans="2:17" s="5" customFormat="1" ht="15" x14ac:dyDescent="0.25">
      <c r="B10" s="11" t="s">
        <v>21</v>
      </c>
      <c r="C10" s="8"/>
      <c r="D10" s="8"/>
      <c r="E10" s="8"/>
      <c r="F10" s="9"/>
      <c r="G10" s="9"/>
      <c r="H10" s="9"/>
      <c r="I10" s="12"/>
      <c r="J10" s="12"/>
      <c r="K10" s="12"/>
      <c r="L10" s="8"/>
      <c r="M10" s="8"/>
      <c r="N10" s="8"/>
      <c r="O10" s="13"/>
      <c r="P10" s="6"/>
    </row>
    <row r="11" spans="2:17" s="5" customFormat="1" ht="15" customHeight="1" x14ac:dyDescent="0.25">
      <c r="B11" s="14" t="s">
        <v>1</v>
      </c>
      <c r="C11" s="56" t="s">
        <v>20</v>
      </c>
      <c r="D11" s="56"/>
      <c r="E11" s="56"/>
      <c r="F11" s="56"/>
      <c r="G11" s="56"/>
      <c r="H11" s="56"/>
      <c r="I11" s="56"/>
      <c r="J11" s="56"/>
      <c r="K11" s="56"/>
      <c r="L11" s="56"/>
      <c r="M11" s="56"/>
      <c r="N11" s="56"/>
      <c r="O11" s="56"/>
      <c r="P11" s="9"/>
      <c r="Q11" s="15"/>
    </row>
    <row r="12" spans="2:17" s="5" customFormat="1" ht="15" customHeight="1" x14ac:dyDescent="0.25">
      <c r="B12" s="14" t="s">
        <v>2</v>
      </c>
      <c r="C12" s="57"/>
      <c r="D12" s="57"/>
      <c r="E12" s="57"/>
      <c r="F12" s="57"/>
      <c r="G12" s="57"/>
      <c r="H12" s="57"/>
      <c r="I12" s="57"/>
      <c r="J12" s="57"/>
      <c r="K12" s="57"/>
      <c r="L12" s="57"/>
      <c r="M12" s="57"/>
      <c r="N12" s="57"/>
      <c r="O12" s="57"/>
      <c r="P12" s="9"/>
      <c r="Q12" s="15"/>
    </row>
    <row r="13" spans="2:17" ht="15" customHeight="1" x14ac:dyDescent="0.25">
      <c r="B13" s="2"/>
      <c r="C13" s="42" t="str">
        <f>IF(M75="mostrar","John doesn’t sleep on his bed.","")</f>
        <v/>
      </c>
      <c r="D13" s="42"/>
      <c r="E13" s="42"/>
      <c r="F13" s="42"/>
      <c r="G13" s="42"/>
      <c r="H13" s="42"/>
      <c r="I13" s="42"/>
      <c r="J13" s="42"/>
      <c r="K13" s="42"/>
      <c r="L13" s="42"/>
      <c r="M13" s="42"/>
      <c r="N13" s="42"/>
      <c r="O13" s="42"/>
      <c r="P13" s="2"/>
    </row>
    <row r="14" spans="2:17" ht="15" customHeight="1" x14ac:dyDescent="0.25">
      <c r="B14" s="2"/>
      <c r="C14" s="43" t="str">
        <f>IF(M75="mostrar","Does John sleep on his bed?","")</f>
        <v/>
      </c>
      <c r="D14" s="43"/>
      <c r="E14" s="43"/>
      <c r="F14" s="43"/>
      <c r="G14" s="43"/>
      <c r="H14" s="43"/>
      <c r="I14" s="43"/>
      <c r="J14" s="43"/>
      <c r="K14" s="43"/>
      <c r="L14" s="43"/>
      <c r="M14" s="43"/>
      <c r="N14" s="43"/>
      <c r="O14" s="43"/>
      <c r="P14" s="2"/>
    </row>
    <row r="15" spans="2:17" s="5" customFormat="1" ht="5.25" customHeight="1" x14ac:dyDescent="0.25">
      <c r="B15" s="6"/>
      <c r="C15" s="8"/>
      <c r="D15" s="8"/>
      <c r="E15" s="8"/>
      <c r="F15" s="9"/>
      <c r="G15" s="9"/>
      <c r="H15" s="9"/>
      <c r="I15" s="10"/>
      <c r="J15" s="10"/>
      <c r="K15" s="10"/>
      <c r="L15" s="6"/>
      <c r="M15" s="6"/>
      <c r="N15" s="6"/>
      <c r="O15" s="6"/>
      <c r="P15" s="6"/>
    </row>
    <row r="16" spans="2:17" s="5" customFormat="1" ht="15" x14ac:dyDescent="0.25">
      <c r="B16" s="11" t="s">
        <v>22</v>
      </c>
      <c r="C16" s="16"/>
      <c r="D16" s="16"/>
      <c r="E16" s="16"/>
      <c r="F16" s="6"/>
      <c r="G16" s="6"/>
      <c r="H16" s="6"/>
      <c r="I16" s="10"/>
      <c r="J16" s="10"/>
      <c r="K16" s="10"/>
      <c r="L16" s="9"/>
      <c r="M16" s="9"/>
      <c r="N16" s="9"/>
      <c r="O16" s="9"/>
      <c r="P16" s="9"/>
    </row>
    <row r="17" spans="2:16" s="15" customFormat="1" ht="15" customHeight="1" x14ac:dyDescent="0.25">
      <c r="B17" s="14" t="s">
        <v>1</v>
      </c>
      <c r="C17" s="56"/>
      <c r="D17" s="56"/>
      <c r="E17" s="56"/>
      <c r="F17" s="56"/>
      <c r="G17" s="56"/>
      <c r="H17" s="56"/>
      <c r="I17" s="56"/>
      <c r="J17" s="56"/>
      <c r="K17" s="56"/>
      <c r="L17" s="56"/>
      <c r="M17" s="56"/>
      <c r="N17" s="56"/>
      <c r="O17" s="56"/>
      <c r="P17" s="9"/>
    </row>
    <row r="18" spans="2:16" s="15" customFormat="1" ht="15" customHeight="1" x14ac:dyDescent="0.25">
      <c r="B18" s="14" t="s">
        <v>2</v>
      </c>
      <c r="C18" s="56"/>
      <c r="D18" s="56"/>
      <c r="E18" s="56"/>
      <c r="F18" s="56"/>
      <c r="G18" s="56"/>
      <c r="H18" s="56"/>
      <c r="I18" s="56"/>
      <c r="J18" s="56"/>
      <c r="K18" s="56"/>
      <c r="L18" s="56"/>
      <c r="M18" s="56"/>
      <c r="N18" s="56"/>
      <c r="O18" s="56"/>
      <c r="P18" s="8"/>
    </row>
    <row r="19" spans="2:16" ht="15" customHeight="1" x14ac:dyDescent="0.25">
      <c r="B19" s="2"/>
      <c r="C19" s="42" t="str">
        <f>IF(M75="mostrar","They don’t speak English every day.","")</f>
        <v/>
      </c>
      <c r="D19" s="42"/>
      <c r="E19" s="42"/>
      <c r="F19" s="42"/>
      <c r="G19" s="42"/>
      <c r="H19" s="42"/>
      <c r="I19" s="42"/>
      <c r="J19" s="42"/>
      <c r="K19" s="42"/>
      <c r="L19" s="42"/>
      <c r="M19" s="42"/>
      <c r="N19" s="42"/>
      <c r="O19" s="42"/>
      <c r="P19" s="2"/>
    </row>
    <row r="20" spans="2:16" ht="15" customHeight="1" x14ac:dyDescent="0.25">
      <c r="B20" s="2"/>
      <c r="C20" s="43" t="str">
        <f>IF(M75="mostrar","Do they speak English every day?","")</f>
        <v/>
      </c>
      <c r="D20" s="43"/>
      <c r="E20" s="43"/>
      <c r="F20" s="43"/>
      <c r="G20" s="43"/>
      <c r="H20" s="43"/>
      <c r="I20" s="43"/>
      <c r="J20" s="43"/>
      <c r="K20" s="43"/>
      <c r="L20" s="43"/>
      <c r="M20" s="43"/>
      <c r="N20" s="43"/>
      <c r="O20" s="43"/>
      <c r="P20" s="2"/>
    </row>
    <row r="21" spans="2:16" s="5" customFormat="1" ht="5.25" customHeight="1" x14ac:dyDescent="0.25">
      <c r="B21" s="6"/>
      <c r="C21" s="8"/>
      <c r="D21" s="8"/>
      <c r="E21" s="8"/>
      <c r="F21" s="9"/>
      <c r="G21" s="9"/>
      <c r="H21" s="9"/>
      <c r="I21" s="10"/>
      <c r="J21" s="10"/>
      <c r="K21" s="10"/>
      <c r="L21" s="6"/>
      <c r="M21" s="6"/>
      <c r="N21" s="6"/>
      <c r="O21" s="6"/>
      <c r="P21" s="6"/>
    </row>
    <row r="22" spans="2:16" s="5" customFormat="1" ht="15.75" x14ac:dyDescent="0.25">
      <c r="B22" s="17" t="s">
        <v>23</v>
      </c>
      <c r="C22" s="16"/>
      <c r="D22" s="16"/>
      <c r="E22" s="16"/>
      <c r="F22" s="16"/>
      <c r="G22" s="16"/>
      <c r="H22" s="16"/>
      <c r="I22" s="16"/>
      <c r="J22" s="16"/>
      <c r="K22" s="16"/>
      <c r="L22" s="8"/>
      <c r="M22" s="8"/>
      <c r="N22" s="8"/>
      <c r="O22" s="8"/>
      <c r="P22" s="8"/>
    </row>
    <row r="23" spans="2:16" s="5" customFormat="1" ht="15" customHeight="1" x14ac:dyDescent="0.25">
      <c r="B23" s="14" t="s">
        <v>1</v>
      </c>
      <c r="C23" s="56"/>
      <c r="D23" s="56"/>
      <c r="E23" s="56"/>
      <c r="F23" s="56"/>
      <c r="G23" s="56"/>
      <c r="H23" s="56"/>
      <c r="I23" s="56"/>
      <c r="J23" s="56"/>
      <c r="K23" s="56"/>
      <c r="L23" s="56"/>
      <c r="M23" s="56"/>
      <c r="N23" s="56"/>
      <c r="O23" s="56"/>
      <c r="P23" s="12"/>
    </row>
    <row r="24" spans="2:16" s="5" customFormat="1" ht="15" customHeight="1" x14ac:dyDescent="0.25">
      <c r="B24" s="14" t="s">
        <v>2</v>
      </c>
      <c r="C24" s="57"/>
      <c r="D24" s="57"/>
      <c r="E24" s="57"/>
      <c r="F24" s="57"/>
      <c r="G24" s="57"/>
      <c r="H24" s="57"/>
      <c r="I24" s="57"/>
      <c r="J24" s="57"/>
      <c r="K24" s="57"/>
      <c r="L24" s="57"/>
      <c r="M24" s="57"/>
      <c r="N24" s="57"/>
      <c r="O24" s="57"/>
      <c r="P24" s="12"/>
    </row>
    <row r="25" spans="2:16" ht="15" customHeight="1" x14ac:dyDescent="0.25">
      <c r="B25" s="2"/>
      <c r="C25" s="42" t="str">
        <f>IF(M75="mostrar","Her son doesn’t do the homework with his friend.","")</f>
        <v/>
      </c>
      <c r="D25" s="42"/>
      <c r="E25" s="42"/>
      <c r="F25" s="42"/>
      <c r="G25" s="42"/>
      <c r="H25" s="42"/>
      <c r="I25" s="42"/>
      <c r="J25" s="42"/>
      <c r="K25" s="42"/>
      <c r="L25" s="42"/>
      <c r="M25" s="42"/>
      <c r="N25" s="42"/>
      <c r="O25" s="42"/>
      <c r="P25" s="2"/>
    </row>
    <row r="26" spans="2:16" ht="15" customHeight="1" x14ac:dyDescent="0.25">
      <c r="B26" s="2"/>
      <c r="C26" s="43" t="str">
        <f>IF(M75="mostrar","Does her son do the homework with his friend?","")</f>
        <v/>
      </c>
      <c r="D26" s="43"/>
      <c r="E26" s="43"/>
      <c r="F26" s="43"/>
      <c r="G26" s="43"/>
      <c r="H26" s="43"/>
      <c r="I26" s="43"/>
      <c r="J26" s="43"/>
      <c r="K26" s="43"/>
      <c r="L26" s="43"/>
      <c r="M26" s="43"/>
      <c r="N26" s="43"/>
      <c r="O26" s="43"/>
      <c r="P26" s="2"/>
    </row>
    <row r="27" spans="2:16" s="5" customFormat="1" ht="5.25" customHeight="1" x14ac:dyDescent="0.25">
      <c r="B27" s="6"/>
      <c r="C27" s="8"/>
      <c r="D27" s="8"/>
      <c r="E27" s="8"/>
      <c r="F27" s="9"/>
      <c r="G27" s="9"/>
      <c r="H27" s="9"/>
      <c r="I27" s="10"/>
      <c r="J27" s="10"/>
      <c r="K27" s="10"/>
      <c r="L27" s="6"/>
      <c r="M27" s="6"/>
      <c r="N27" s="6"/>
      <c r="O27" s="6"/>
      <c r="P27" s="6"/>
    </row>
    <row r="28" spans="2:16" s="5" customFormat="1" ht="15.75" x14ac:dyDescent="0.25">
      <c r="B28" s="17" t="s">
        <v>24</v>
      </c>
      <c r="C28" s="18"/>
      <c r="D28" s="18"/>
      <c r="E28" s="18"/>
      <c r="F28" s="18"/>
      <c r="G28" s="18"/>
      <c r="H28" s="18"/>
      <c r="I28" s="18"/>
      <c r="J28" s="18"/>
      <c r="K28" s="18"/>
      <c r="L28" s="18"/>
      <c r="M28" s="18"/>
      <c r="N28" s="18"/>
      <c r="O28" s="18"/>
      <c r="P28" s="12"/>
    </row>
    <row r="29" spans="2:16" s="5" customFormat="1" ht="15" customHeight="1" x14ac:dyDescent="0.25">
      <c r="B29" s="14" t="s">
        <v>1</v>
      </c>
      <c r="C29" s="56"/>
      <c r="D29" s="56"/>
      <c r="E29" s="56"/>
      <c r="F29" s="56"/>
      <c r="G29" s="56"/>
      <c r="H29" s="56"/>
      <c r="I29" s="56"/>
      <c r="J29" s="56"/>
      <c r="K29" s="56"/>
      <c r="L29" s="56"/>
      <c r="M29" s="56"/>
      <c r="N29" s="56"/>
      <c r="O29" s="56"/>
      <c r="P29" s="12"/>
    </row>
    <row r="30" spans="2:16" s="5" customFormat="1" ht="15" customHeight="1" x14ac:dyDescent="0.25">
      <c r="B30" s="14" t="s">
        <v>2</v>
      </c>
      <c r="C30" s="57"/>
      <c r="D30" s="57"/>
      <c r="E30" s="57"/>
      <c r="F30" s="57"/>
      <c r="G30" s="57"/>
      <c r="H30" s="57"/>
      <c r="I30" s="57"/>
      <c r="J30" s="57"/>
      <c r="K30" s="57"/>
      <c r="L30" s="57"/>
      <c r="M30" s="57"/>
      <c r="N30" s="57"/>
      <c r="O30" s="57"/>
      <c r="P30" s="12"/>
    </row>
    <row r="31" spans="2:16" ht="15" customHeight="1" x14ac:dyDescent="0.25">
      <c r="B31" s="2"/>
      <c r="C31" s="42" t="str">
        <f>IF(M75="mostrar","They don’t watch a movie in the living room.","")</f>
        <v/>
      </c>
      <c r="D31" s="42"/>
      <c r="E31" s="42"/>
      <c r="F31" s="42"/>
      <c r="G31" s="42"/>
      <c r="H31" s="42"/>
      <c r="I31" s="42"/>
      <c r="J31" s="42"/>
      <c r="K31" s="42"/>
      <c r="L31" s="42"/>
      <c r="M31" s="42"/>
      <c r="N31" s="42"/>
      <c r="O31" s="42"/>
      <c r="P31" s="2"/>
    </row>
    <row r="32" spans="2:16" ht="15" customHeight="1" x14ac:dyDescent="0.25">
      <c r="B32" s="2"/>
      <c r="C32" s="43" t="str">
        <f>IF(M75="mostrar","Do they watch a movie in the living room?","")</f>
        <v/>
      </c>
      <c r="D32" s="43"/>
      <c r="E32" s="43"/>
      <c r="F32" s="43"/>
      <c r="G32" s="43"/>
      <c r="H32" s="43"/>
      <c r="I32" s="43"/>
      <c r="J32" s="43"/>
      <c r="K32" s="43"/>
      <c r="L32" s="43"/>
      <c r="M32" s="43"/>
      <c r="N32" s="43"/>
      <c r="O32" s="43"/>
      <c r="P32" s="2"/>
    </row>
    <row r="33" spans="2:16" s="5" customFormat="1" ht="5.25" customHeight="1" x14ac:dyDescent="0.25">
      <c r="B33" s="6"/>
      <c r="C33" s="8"/>
      <c r="D33" s="8"/>
      <c r="E33" s="8"/>
      <c r="F33" s="9"/>
      <c r="G33" s="9"/>
      <c r="H33" s="9"/>
      <c r="I33" s="10"/>
      <c r="J33" s="10"/>
      <c r="K33" s="10"/>
      <c r="L33" s="6"/>
      <c r="M33" s="6"/>
      <c r="N33" s="6"/>
      <c r="O33" s="6"/>
      <c r="P33" s="6"/>
    </row>
    <row r="34" spans="2:16" s="5" customFormat="1" ht="15.75" x14ac:dyDescent="0.25">
      <c r="B34" s="17" t="s">
        <v>25</v>
      </c>
      <c r="C34" s="4"/>
      <c r="D34" s="4"/>
      <c r="E34" s="4"/>
      <c r="F34" s="4"/>
      <c r="G34" s="4"/>
      <c r="H34" s="4"/>
      <c r="I34" s="4"/>
      <c r="J34" s="4"/>
      <c r="K34" s="4"/>
      <c r="L34" s="4"/>
      <c r="M34" s="4"/>
      <c r="N34" s="4"/>
      <c r="O34" s="4"/>
      <c r="P34" s="12"/>
    </row>
    <row r="35" spans="2:16" s="5" customFormat="1" ht="15" customHeight="1" x14ac:dyDescent="0.25">
      <c r="B35" s="14" t="s">
        <v>1</v>
      </c>
      <c r="C35" s="56"/>
      <c r="D35" s="56"/>
      <c r="E35" s="56"/>
      <c r="F35" s="56"/>
      <c r="G35" s="56"/>
      <c r="H35" s="56"/>
      <c r="I35" s="56"/>
      <c r="J35" s="56"/>
      <c r="K35" s="56"/>
      <c r="L35" s="56"/>
      <c r="M35" s="56"/>
      <c r="N35" s="56"/>
      <c r="O35" s="56"/>
      <c r="P35" s="19"/>
    </row>
    <row r="36" spans="2:16" s="5" customFormat="1" ht="15" customHeight="1" x14ac:dyDescent="0.25">
      <c r="B36" s="14" t="s">
        <v>2</v>
      </c>
      <c r="C36" s="57"/>
      <c r="D36" s="57"/>
      <c r="E36" s="57"/>
      <c r="F36" s="57"/>
      <c r="G36" s="57"/>
      <c r="H36" s="57"/>
      <c r="I36" s="57"/>
      <c r="J36" s="57"/>
      <c r="K36" s="57"/>
      <c r="L36" s="57"/>
      <c r="M36" s="57"/>
      <c r="N36" s="57"/>
      <c r="O36" s="57"/>
      <c r="P36" s="12"/>
    </row>
    <row r="37" spans="2:16" ht="15" customHeight="1" x14ac:dyDescent="0.25">
      <c r="B37" s="2"/>
      <c r="C37" s="42" t="str">
        <f>IF(M75="mostrar","The plane doesn’t fly very high.","")</f>
        <v/>
      </c>
      <c r="D37" s="42"/>
      <c r="E37" s="42"/>
      <c r="F37" s="42"/>
      <c r="G37" s="42"/>
      <c r="H37" s="42"/>
      <c r="I37" s="42"/>
      <c r="J37" s="42"/>
      <c r="K37" s="42"/>
      <c r="L37" s="42"/>
      <c r="M37" s="42"/>
      <c r="N37" s="42"/>
      <c r="O37" s="42"/>
      <c r="P37" s="2"/>
    </row>
    <row r="38" spans="2:16" ht="15" customHeight="1" x14ac:dyDescent="0.25">
      <c r="B38" s="2"/>
      <c r="C38" s="43" t="str">
        <f>IF(M75="mostrar","Does the plane fly very high?","")</f>
        <v/>
      </c>
      <c r="D38" s="43"/>
      <c r="E38" s="43"/>
      <c r="F38" s="43"/>
      <c r="G38" s="43"/>
      <c r="H38" s="43"/>
      <c r="I38" s="43"/>
      <c r="J38" s="43"/>
      <c r="K38" s="43"/>
      <c r="L38" s="43"/>
      <c r="M38" s="43"/>
      <c r="N38" s="43"/>
      <c r="O38" s="43"/>
      <c r="P38" s="2"/>
    </row>
    <row r="39" spans="2:16" s="5" customFormat="1" ht="5.25" customHeight="1" x14ac:dyDescent="0.25">
      <c r="B39" s="4"/>
      <c r="C39" s="4"/>
      <c r="D39" s="4"/>
      <c r="E39" s="4"/>
      <c r="F39" s="4"/>
      <c r="G39" s="4"/>
      <c r="H39" s="4"/>
      <c r="I39" s="4"/>
      <c r="J39" s="4"/>
      <c r="K39" s="4"/>
      <c r="L39" s="4"/>
      <c r="M39" s="4"/>
      <c r="N39" s="4"/>
      <c r="O39" s="4"/>
      <c r="P39" s="20"/>
    </row>
    <row r="40" spans="2:16" s="5" customFormat="1" ht="15" x14ac:dyDescent="0.25">
      <c r="B40" s="34" t="s">
        <v>27</v>
      </c>
      <c r="C40" s="34"/>
      <c r="D40" s="34"/>
      <c r="E40" s="34"/>
      <c r="F40" s="34"/>
      <c r="G40" s="34"/>
      <c r="H40" s="34"/>
      <c r="I40" s="34"/>
      <c r="J40" s="34"/>
      <c r="K40" s="34"/>
      <c r="L40" s="34"/>
      <c r="M40" s="34"/>
      <c r="N40" s="34"/>
      <c r="O40" s="34"/>
      <c r="P40" s="12"/>
    </row>
    <row r="41" spans="2:16" s="5" customFormat="1" ht="5.25" customHeight="1" x14ac:dyDescent="0.25">
      <c r="C41" s="12"/>
      <c r="D41" s="12"/>
      <c r="E41" s="12"/>
      <c r="F41" s="12"/>
      <c r="G41" s="12"/>
      <c r="H41" s="12"/>
      <c r="I41" s="12"/>
      <c r="J41" s="12"/>
      <c r="K41" s="16"/>
      <c r="L41" s="16"/>
      <c r="M41" s="16"/>
      <c r="N41" s="16"/>
      <c r="O41" s="16"/>
      <c r="P41" s="21"/>
    </row>
    <row r="42" spans="2:16" s="5" customFormat="1" ht="15" x14ac:dyDescent="0.25">
      <c r="B42" s="4"/>
      <c r="C42" s="4"/>
      <c r="D42" s="4"/>
      <c r="E42" s="4"/>
      <c r="F42" s="4"/>
      <c r="G42" s="7" t="s">
        <v>3</v>
      </c>
      <c r="H42" s="7"/>
      <c r="I42" s="7"/>
      <c r="J42" s="4"/>
      <c r="K42" s="4"/>
      <c r="L42" s="4"/>
      <c r="M42" s="4"/>
      <c r="N42" s="4"/>
      <c r="O42" s="4"/>
      <c r="P42" s="8"/>
    </row>
    <row r="43" spans="2:16" s="5" customFormat="1" ht="5.0999999999999996" customHeight="1" x14ac:dyDescent="0.25">
      <c r="B43" s="4"/>
      <c r="C43" s="4"/>
      <c r="D43" s="4"/>
      <c r="E43" s="4"/>
      <c r="F43" s="4"/>
      <c r="G43" s="28"/>
      <c r="H43" s="28"/>
      <c r="I43" s="28"/>
      <c r="J43" s="4"/>
      <c r="K43" s="4"/>
      <c r="L43" s="4"/>
      <c r="M43" s="4"/>
      <c r="N43" s="4"/>
      <c r="O43" s="4"/>
      <c r="P43" s="8"/>
    </row>
    <row r="44" spans="2:16" s="5" customFormat="1" ht="15" x14ac:dyDescent="0.25">
      <c r="B44" s="10"/>
      <c r="C44" s="10"/>
      <c r="D44" s="10"/>
      <c r="E44" s="10"/>
      <c r="F44" s="10"/>
      <c r="G44" s="10"/>
      <c r="H44" s="10"/>
      <c r="I44" s="10"/>
      <c r="J44" s="10"/>
      <c r="K44" s="10"/>
      <c r="L44" s="10"/>
      <c r="M44" s="10"/>
      <c r="N44" s="10"/>
      <c r="O44" s="10"/>
      <c r="P44" s="16"/>
    </row>
    <row r="45" spans="2:16" s="5" customFormat="1" ht="15" x14ac:dyDescent="0.25">
      <c r="B45" s="10"/>
      <c r="C45" s="10"/>
      <c r="D45" s="10"/>
      <c r="E45" s="10"/>
      <c r="F45" s="10"/>
      <c r="G45" s="10"/>
      <c r="H45" s="10"/>
      <c r="I45" s="10"/>
      <c r="J45" s="10"/>
      <c r="K45" s="10"/>
      <c r="L45" s="10"/>
      <c r="M45" s="10"/>
      <c r="N45" s="10"/>
      <c r="O45" s="10"/>
      <c r="P45" s="16"/>
    </row>
    <row r="46" spans="2:16" s="5" customFormat="1" ht="15" x14ac:dyDescent="0.25">
      <c r="B46" s="10"/>
      <c r="C46" s="10"/>
      <c r="D46" s="10"/>
      <c r="E46" s="10"/>
      <c r="F46" s="10"/>
      <c r="G46" s="10"/>
      <c r="H46" s="10"/>
      <c r="I46" s="10"/>
      <c r="J46" s="10"/>
      <c r="K46" s="10"/>
      <c r="L46" s="10"/>
      <c r="M46" s="10"/>
      <c r="N46" s="10"/>
      <c r="O46" s="10"/>
      <c r="P46" s="16"/>
    </row>
    <row r="47" spans="2:16" s="5" customFormat="1" ht="15" x14ac:dyDescent="0.25">
      <c r="B47" s="10"/>
      <c r="C47" s="10"/>
      <c r="D47" s="10"/>
      <c r="E47" s="10"/>
      <c r="F47" s="10"/>
      <c r="G47" s="10"/>
      <c r="H47" s="10"/>
      <c r="I47" s="10"/>
      <c r="J47" s="10"/>
      <c r="K47" s="10"/>
      <c r="L47" s="10"/>
      <c r="M47" s="10"/>
      <c r="N47" s="10"/>
      <c r="O47" s="10"/>
      <c r="P47" s="16"/>
    </row>
    <row r="48" spans="2:16" s="5" customFormat="1" ht="15" x14ac:dyDescent="0.25">
      <c r="B48" s="10"/>
      <c r="C48" s="10"/>
      <c r="D48" s="10"/>
      <c r="E48" s="10"/>
      <c r="F48" s="10"/>
      <c r="G48" s="10"/>
      <c r="H48" s="10"/>
      <c r="I48" s="10"/>
      <c r="J48" s="10"/>
      <c r="K48" s="10"/>
      <c r="L48" s="10"/>
      <c r="M48" s="10"/>
      <c r="N48" s="10"/>
      <c r="O48" s="10"/>
      <c r="P48" s="16"/>
    </row>
    <row r="49" spans="2:21" s="5" customFormat="1" ht="15" x14ac:dyDescent="0.25">
      <c r="B49" s="10"/>
      <c r="C49" s="10"/>
      <c r="D49" s="10"/>
      <c r="E49" s="10"/>
      <c r="F49" s="10"/>
      <c r="G49" s="10"/>
      <c r="H49" s="10"/>
      <c r="I49" s="10"/>
      <c r="J49" s="10"/>
      <c r="K49" s="10"/>
      <c r="L49" s="10"/>
      <c r="M49" s="10"/>
      <c r="N49" s="10"/>
      <c r="O49" s="10"/>
      <c r="P49" s="16"/>
    </row>
    <row r="50" spans="2:21" s="5" customFormat="1" ht="15" x14ac:dyDescent="0.25">
      <c r="B50" s="10"/>
      <c r="C50" s="10"/>
      <c r="D50" s="10"/>
      <c r="E50" s="10"/>
      <c r="F50" s="10"/>
      <c r="G50" s="10"/>
      <c r="H50" s="10"/>
      <c r="I50" s="10"/>
      <c r="J50" s="10"/>
      <c r="K50" s="10"/>
      <c r="L50" s="10"/>
      <c r="M50" s="10"/>
      <c r="N50" s="10"/>
      <c r="O50" s="10"/>
      <c r="P50" s="12"/>
    </row>
    <row r="51" spans="2:21" s="5" customFormat="1" ht="15" x14ac:dyDescent="0.25">
      <c r="B51" s="10"/>
      <c r="C51" s="10"/>
      <c r="D51" s="10"/>
      <c r="E51" s="10"/>
      <c r="F51" s="10"/>
      <c r="G51" s="10"/>
      <c r="H51" s="10"/>
      <c r="I51" s="10"/>
      <c r="J51" s="10"/>
      <c r="K51" s="10"/>
      <c r="L51" s="10"/>
      <c r="M51" s="10"/>
      <c r="N51" s="10"/>
      <c r="O51" s="10"/>
      <c r="P51" s="12"/>
    </row>
    <row r="52" spans="2:21" s="5" customFormat="1" ht="15" x14ac:dyDescent="0.25">
      <c r="B52" s="10"/>
      <c r="C52" s="10"/>
      <c r="D52" s="10"/>
      <c r="E52" s="10"/>
      <c r="F52" s="10"/>
      <c r="G52" s="10"/>
      <c r="H52" s="10"/>
      <c r="I52" s="10"/>
      <c r="J52" s="10"/>
      <c r="K52" s="10"/>
      <c r="L52" s="10"/>
      <c r="M52" s="10"/>
      <c r="N52" s="10"/>
      <c r="O52" s="10"/>
      <c r="P52"/>
    </row>
    <row r="53" spans="2:21" s="5" customFormat="1" ht="5.0999999999999996" customHeight="1" x14ac:dyDescent="0.25">
      <c r="C53" s="12"/>
      <c r="D53" s="12"/>
      <c r="E53" s="12"/>
      <c r="F53" s="12"/>
      <c r="G53" s="12"/>
      <c r="H53" s="12"/>
      <c r="I53" s="12"/>
      <c r="J53" s="12"/>
      <c r="K53" s="12"/>
      <c r="L53" s="12"/>
      <c r="M53" s="12"/>
      <c r="N53" s="12"/>
      <c r="O53" s="12"/>
      <c r="P53"/>
    </row>
    <row r="54" spans="2:21" s="5" customFormat="1" ht="15" x14ac:dyDescent="0.25">
      <c r="B54" s="36" t="s">
        <v>11</v>
      </c>
      <c r="C54" s="36"/>
      <c r="D54" s="36"/>
      <c r="E54" s="36"/>
      <c r="F54" s="36"/>
      <c r="G54" s="36"/>
      <c r="H54" s="56"/>
      <c r="I54" s="56"/>
      <c r="J54" s="56"/>
      <c r="K54" s="56"/>
      <c r="L54" s="56"/>
      <c r="M54" s="56"/>
      <c r="N54" s="56"/>
      <c r="O54" s="56"/>
      <c r="P54"/>
    </row>
    <row r="55" spans="2:21" s="5" customFormat="1" ht="15.75" x14ac:dyDescent="0.25">
      <c r="B55" s="22"/>
      <c r="C55" s="4"/>
      <c r="D55" s="4"/>
      <c r="E55" s="4"/>
      <c r="F55" s="4"/>
      <c r="G55" s="4"/>
      <c r="H55" s="42" t="str">
        <f>IF(M75="mostrar","No, because Peter studies at school.","")</f>
        <v/>
      </c>
      <c r="I55" s="42"/>
      <c r="J55" s="42"/>
      <c r="K55" s="42"/>
      <c r="L55" s="42"/>
      <c r="M55" s="42"/>
      <c r="N55" s="42"/>
      <c r="O55" s="42"/>
      <c r="P55"/>
      <c r="Q55" s="41"/>
      <c r="R55" s="41"/>
      <c r="S55" s="41"/>
      <c r="T55" s="41"/>
      <c r="U55" s="41"/>
    </row>
    <row r="56" spans="2:21" s="5" customFormat="1" ht="5.0999999999999996" customHeight="1" x14ac:dyDescent="0.25">
      <c r="C56" s="12"/>
      <c r="D56" s="12"/>
      <c r="E56" s="12"/>
      <c r="F56" s="12"/>
      <c r="G56" s="12"/>
      <c r="H56" s="12"/>
      <c r="I56" s="12"/>
      <c r="J56" s="12"/>
      <c r="K56" s="12"/>
      <c r="L56" s="12"/>
      <c r="M56" s="12"/>
      <c r="N56" s="12"/>
      <c r="O56" s="12"/>
      <c r="P56"/>
    </row>
    <row r="57" spans="2:21" s="5" customFormat="1" ht="15.75" x14ac:dyDescent="0.25">
      <c r="B57" s="23" t="s">
        <v>12</v>
      </c>
      <c r="C57" s="12"/>
      <c r="D57" s="12"/>
      <c r="E57" s="12"/>
      <c r="F57" s="12"/>
      <c r="G57" s="16"/>
      <c r="H57" s="16"/>
      <c r="I57" s="12"/>
      <c r="J57" s="24"/>
      <c r="K57" s="24"/>
      <c r="L57" s="24"/>
      <c r="M57" s="24"/>
      <c r="N57" s="24"/>
      <c r="O57" s="24"/>
      <c r="P57"/>
    </row>
    <row r="58" spans="2:21" s="5" customFormat="1" ht="14.25" customHeight="1" x14ac:dyDescent="0.25">
      <c r="B58" s="56"/>
      <c r="C58" s="56"/>
      <c r="D58" s="56"/>
      <c r="E58" s="56"/>
      <c r="F58" s="56"/>
      <c r="G58" s="56"/>
      <c r="H58" s="56"/>
      <c r="I58" s="56"/>
      <c r="J58" s="56"/>
      <c r="K58" s="56"/>
      <c r="L58" s="56"/>
      <c r="M58" s="56"/>
      <c r="N58" s="56"/>
      <c r="O58" s="56"/>
      <c r="P58"/>
    </row>
    <row r="59" spans="2:21" s="5" customFormat="1" ht="15" x14ac:dyDescent="0.25">
      <c r="B59" s="39" t="str">
        <f>IF(M75="mostrar","No, because the mother prepares the breakfast in the morning.","")</f>
        <v/>
      </c>
      <c r="C59" s="39"/>
      <c r="D59" s="39"/>
      <c r="E59" s="39"/>
      <c r="F59" s="39"/>
      <c r="G59" s="39"/>
      <c r="H59" s="39"/>
      <c r="I59" s="39"/>
      <c r="J59" s="39"/>
      <c r="K59" s="39"/>
      <c r="L59" s="39"/>
      <c r="M59" s="39"/>
      <c r="N59" s="39"/>
      <c r="O59" s="39"/>
      <c r="P59"/>
    </row>
    <row r="60" spans="2:21" s="5" customFormat="1" ht="5.0999999999999996" customHeight="1" x14ac:dyDescent="0.25">
      <c r="C60" s="12"/>
      <c r="D60" s="12"/>
      <c r="E60" s="12"/>
      <c r="F60" s="12"/>
      <c r="G60" s="12"/>
      <c r="H60" s="12"/>
      <c r="I60" s="12"/>
      <c r="J60" s="12"/>
      <c r="K60" s="12"/>
      <c r="L60" s="12"/>
      <c r="M60" s="12"/>
      <c r="N60" s="12"/>
      <c r="O60" s="12"/>
      <c r="P60"/>
    </row>
    <row r="61" spans="2:21" s="5" customFormat="1" ht="15.75" x14ac:dyDescent="0.25">
      <c r="B61" s="25" t="s">
        <v>13</v>
      </c>
      <c r="C61" s="26"/>
      <c r="D61" s="26"/>
      <c r="E61" s="26"/>
      <c r="F61" s="26"/>
      <c r="G61" s="27"/>
      <c r="H61" s="27"/>
      <c r="I61" s="26"/>
      <c r="J61" s="24"/>
      <c r="K61" s="24"/>
      <c r="L61" s="24"/>
      <c r="M61" s="24"/>
      <c r="N61" s="24"/>
      <c r="O61" s="24"/>
      <c r="P61"/>
    </row>
    <row r="62" spans="2:21" s="5" customFormat="1" ht="14.25" customHeight="1" x14ac:dyDescent="0.25">
      <c r="B62" s="56"/>
      <c r="C62" s="56"/>
      <c r="D62" s="56"/>
      <c r="E62" s="56"/>
      <c r="F62" s="56"/>
      <c r="G62" s="56"/>
      <c r="H62" s="56"/>
      <c r="I62" s="56"/>
      <c r="J62" s="56"/>
      <c r="K62" s="56"/>
      <c r="L62" s="56"/>
      <c r="M62" s="56"/>
      <c r="N62" s="56"/>
      <c r="O62" s="56"/>
      <c r="P62"/>
    </row>
    <row r="63" spans="2:21" s="5" customFormat="1" ht="15" x14ac:dyDescent="0.25">
      <c r="B63" s="39" t="str">
        <f>IF(M75="mostrar","Yes, they do / yes, they eat the breakfast together.","")</f>
        <v/>
      </c>
      <c r="C63" s="39"/>
      <c r="D63" s="39"/>
      <c r="E63" s="39"/>
      <c r="F63" s="39"/>
      <c r="G63" s="39"/>
      <c r="H63" s="39"/>
      <c r="I63" s="39"/>
      <c r="J63" s="39"/>
      <c r="K63" s="39"/>
      <c r="L63" s="39"/>
      <c r="M63" s="39"/>
      <c r="N63" s="39"/>
      <c r="O63" s="39"/>
      <c r="P63"/>
    </row>
    <row r="64" spans="2:21" s="5" customFormat="1" ht="5.0999999999999996" customHeight="1" x14ac:dyDescent="0.25">
      <c r="C64" s="12"/>
      <c r="D64" s="12"/>
      <c r="E64" s="12"/>
      <c r="F64" s="12"/>
      <c r="G64" s="12"/>
      <c r="H64" s="12"/>
      <c r="I64" s="12"/>
      <c r="J64" s="12"/>
      <c r="K64" s="12"/>
      <c r="L64" s="12"/>
      <c r="M64" s="12"/>
      <c r="N64" s="12"/>
      <c r="O64" s="12"/>
      <c r="P64"/>
    </row>
    <row r="65" spans="2:16" s="5" customFormat="1" ht="15.75" x14ac:dyDescent="0.25">
      <c r="B65" s="25" t="s">
        <v>14</v>
      </c>
      <c r="C65" s="4"/>
      <c r="D65" s="4"/>
      <c r="E65" s="4"/>
      <c r="F65" s="4"/>
      <c r="G65" s="4"/>
      <c r="H65" s="4"/>
      <c r="I65" s="4"/>
      <c r="J65" s="24"/>
      <c r="K65" s="24"/>
      <c r="L65" s="24"/>
      <c r="M65" s="24"/>
      <c r="N65" s="24"/>
      <c r="O65" s="24"/>
      <c r="P65"/>
    </row>
    <row r="66" spans="2:16" s="5" customFormat="1" ht="14.25" customHeight="1" x14ac:dyDescent="0.25">
      <c r="B66" s="56"/>
      <c r="C66" s="56"/>
      <c r="D66" s="56"/>
      <c r="E66" s="56"/>
      <c r="F66" s="56"/>
      <c r="G66" s="56"/>
      <c r="H66" s="56"/>
      <c r="I66" s="56"/>
      <c r="J66" s="56"/>
      <c r="K66" s="56"/>
      <c r="L66" s="56"/>
      <c r="M66" s="56"/>
      <c r="N66" s="56"/>
      <c r="O66" s="56"/>
      <c r="P66"/>
    </row>
    <row r="67" spans="2:16" s="5" customFormat="1" ht="15" x14ac:dyDescent="0.25">
      <c r="B67" s="39" t="str">
        <f>IF(M75="mostrar","No, because Peter studies at school and his brother studies at the university.","")</f>
        <v/>
      </c>
      <c r="C67" s="39"/>
      <c r="D67" s="39"/>
      <c r="E67" s="39"/>
      <c r="F67" s="39"/>
      <c r="G67" s="39"/>
      <c r="H67" s="39"/>
      <c r="I67" s="39"/>
      <c r="J67" s="39"/>
      <c r="K67" s="39"/>
      <c r="L67" s="39"/>
      <c r="M67" s="39"/>
      <c r="N67" s="39"/>
      <c r="O67" s="39"/>
      <c r="P67"/>
    </row>
    <row r="68" spans="2:16" s="5" customFormat="1" ht="5.0999999999999996" customHeight="1" x14ac:dyDescent="0.25">
      <c r="C68" s="12"/>
      <c r="D68" s="12"/>
      <c r="E68" s="12"/>
      <c r="F68" s="12"/>
      <c r="G68" s="12"/>
      <c r="H68" s="12"/>
      <c r="I68" s="12"/>
      <c r="J68" s="12"/>
      <c r="K68" s="12"/>
      <c r="L68" s="12"/>
      <c r="M68" s="12"/>
      <c r="N68" s="12"/>
      <c r="O68" s="12"/>
      <c r="P68"/>
    </row>
    <row r="69" spans="2:16" s="5" customFormat="1" ht="15" customHeight="1" x14ac:dyDescent="0.25">
      <c r="B69" s="25" t="s">
        <v>15</v>
      </c>
      <c r="C69" s="4"/>
      <c r="D69" s="4"/>
      <c r="E69" s="4"/>
      <c r="F69" s="4"/>
      <c r="G69" s="4"/>
      <c r="H69" s="56"/>
      <c r="I69" s="56"/>
      <c r="J69" s="56"/>
      <c r="K69" s="56"/>
      <c r="L69" s="56"/>
      <c r="M69" s="56"/>
      <c r="N69" s="56"/>
      <c r="O69" s="56"/>
      <c r="P69"/>
    </row>
    <row r="70" spans="2:16" s="5" customFormat="1" ht="15.75" x14ac:dyDescent="0.25">
      <c r="B70" s="22"/>
      <c r="C70" s="4"/>
      <c r="D70" s="4"/>
      <c r="E70" s="4"/>
      <c r="F70" s="4"/>
      <c r="G70" s="4"/>
      <c r="H70" s="40" t="str">
        <f>IF(M75="mostrar","No, because the brother studies international business.","")</f>
        <v/>
      </c>
      <c r="I70" s="40"/>
      <c r="J70" s="40"/>
      <c r="K70" s="40"/>
      <c r="L70" s="40"/>
      <c r="M70" s="40"/>
      <c r="N70" s="40"/>
      <c r="O70" s="40"/>
      <c r="P70"/>
    </row>
    <row r="71" spans="2:16" s="5" customFormat="1" ht="5.0999999999999996" customHeight="1" x14ac:dyDescent="0.25">
      <c r="C71" s="12"/>
      <c r="D71" s="12"/>
      <c r="E71" s="12"/>
      <c r="F71" s="12"/>
      <c r="G71" s="12"/>
      <c r="H71" s="12"/>
      <c r="I71" s="12"/>
      <c r="J71" s="12"/>
      <c r="K71" s="12"/>
      <c r="L71" s="12"/>
      <c r="M71" s="12"/>
      <c r="N71" s="12"/>
      <c r="O71" s="12"/>
      <c r="P71"/>
    </row>
    <row r="72" spans="2:16" s="5" customFormat="1" ht="15" x14ac:dyDescent="0.25">
      <c r="B72" s="2" t="s">
        <v>16</v>
      </c>
      <c r="C72" s="28"/>
      <c r="D72" s="28"/>
      <c r="E72" s="28"/>
      <c r="F72" s="28"/>
      <c r="G72" s="28"/>
      <c r="H72" s="28"/>
      <c r="I72" s="56"/>
      <c r="J72" s="56"/>
      <c r="K72" s="56"/>
      <c r="L72" s="56"/>
      <c r="M72" s="56"/>
      <c r="N72" s="56"/>
      <c r="O72" s="56"/>
      <c r="P72"/>
    </row>
    <row r="73" spans="2:16" s="5" customFormat="1" ht="15" x14ac:dyDescent="0.25">
      <c r="B73" s="29"/>
      <c r="C73" s="29"/>
      <c r="D73" s="29"/>
      <c r="E73" s="29"/>
      <c r="F73" s="29"/>
      <c r="G73" s="29"/>
      <c r="H73" s="29"/>
      <c r="I73" s="39" t="str">
        <f>IF(M75="mostrar","No, because the mother works in the house.","")</f>
        <v/>
      </c>
      <c r="J73" s="39"/>
      <c r="K73" s="39"/>
      <c r="L73" s="39"/>
      <c r="M73" s="39"/>
      <c r="N73" s="39"/>
      <c r="O73" s="39"/>
      <c r="P73" s="12"/>
    </row>
    <row r="74" spans="2:16" s="5" customFormat="1" ht="5.0999999999999996" customHeight="1" x14ac:dyDescent="0.25">
      <c r="B74" s="30"/>
      <c r="C74" s="30"/>
      <c r="D74" s="30"/>
      <c r="E74" s="30"/>
      <c r="F74" s="30"/>
      <c r="G74" s="30"/>
      <c r="H74" s="30"/>
      <c r="I74" s="30"/>
      <c r="J74" s="30"/>
      <c r="K74" s="30"/>
      <c r="L74" s="31"/>
      <c r="M74" s="31"/>
      <c r="N74" s="31"/>
      <c r="O74" s="30"/>
      <c r="P74" s="30"/>
    </row>
    <row r="75" spans="2:16" s="5" customFormat="1" ht="15" customHeight="1" x14ac:dyDescent="0.25">
      <c r="B75" s="32" t="s">
        <v>19</v>
      </c>
      <c r="C75" s="32"/>
      <c r="D75" s="32"/>
      <c r="E75" s="32"/>
      <c r="F75" s="32"/>
      <c r="G75" s="32"/>
      <c r="H75" s="32"/>
      <c r="I75" s="32"/>
      <c r="J75" s="32"/>
      <c r="K75" s="32"/>
      <c r="L75" s="32"/>
      <c r="M75" s="35"/>
      <c r="N75" s="35"/>
      <c r="P75" s="30"/>
    </row>
    <row r="76" spans="2:16" s="5" customFormat="1" ht="15" customHeight="1" x14ac:dyDescent="0.25">
      <c r="B76" s="38" t="s">
        <v>28</v>
      </c>
      <c r="C76" s="38"/>
      <c r="D76" s="38"/>
      <c r="E76" s="38"/>
      <c r="F76" s="38"/>
      <c r="G76" s="38"/>
      <c r="H76" s="38"/>
      <c r="I76" s="38"/>
      <c r="J76" s="38"/>
      <c r="K76" s="38"/>
      <c r="L76" s="38"/>
      <c r="M76" s="38"/>
      <c r="N76" s="38"/>
      <c r="O76" s="37"/>
      <c r="P76" s="30"/>
    </row>
    <row r="77" spans="2:16" s="5" customFormat="1" ht="15" x14ac:dyDescent="0.25">
      <c r="B77" s="30"/>
      <c r="C77" s="30"/>
      <c r="D77" s="30"/>
      <c r="E77" s="30"/>
      <c r="F77" s="30"/>
      <c r="G77" s="30"/>
      <c r="H77" s="30"/>
      <c r="I77" s="30"/>
      <c r="J77" s="30"/>
      <c r="K77" s="30"/>
      <c r="L77" s="30"/>
      <c r="M77" s="30"/>
      <c r="N77" s="30"/>
      <c r="O77" s="30"/>
      <c r="P77" s="30"/>
    </row>
    <row r="78" spans="2:16" ht="15" customHeight="1" x14ac:dyDescent="0.25"/>
    <row r="79" spans="2:16" ht="15" customHeight="1" x14ac:dyDescent="0.25"/>
    <row r="80" spans="2:16"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x14ac:dyDescent="0.25"/>
    <row r="122" ht="15" hidden="1" x14ac:dyDescent="0.25"/>
    <row r="123" ht="15" hidden="1" x14ac:dyDescent="0.25"/>
    <row r="124" ht="15" hidden="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sheetData>
  <sheetProtection algorithmName="SHA-512" hashValue="an6pfJtuzSm00a/duCL1/EZ5u3KbMrzkjYfEpecRSc542DxeLho+yc3BVoiEEe3S/kQRz9Gc7hXV83un9LFEAA==" saltValue="J8638Ip0gPTO1mCUQDcWtw==" spinCount="100000" sheet="1" objects="1" scenarios="1" selectLockedCells="1"/>
  <mergeCells count="40">
    <mergeCell ref="C13:O13"/>
    <mergeCell ref="C14:O14"/>
    <mergeCell ref="C31:O31"/>
    <mergeCell ref="C32:O32"/>
    <mergeCell ref="C25:O25"/>
    <mergeCell ref="C26:O26"/>
    <mergeCell ref="C19:O19"/>
    <mergeCell ref="C20:O20"/>
    <mergeCell ref="M75:N75"/>
    <mergeCell ref="B75:L75"/>
    <mergeCell ref="I73:O73"/>
    <mergeCell ref="H70:O70"/>
    <mergeCell ref="B67:O67"/>
    <mergeCell ref="B63:O63"/>
    <mergeCell ref="B62:O62"/>
    <mergeCell ref="B66:O66"/>
    <mergeCell ref="H69:O69"/>
    <mergeCell ref="I72:O72"/>
    <mergeCell ref="B76:N76"/>
    <mergeCell ref="B59:O59"/>
    <mergeCell ref="B58:O58"/>
    <mergeCell ref="C23:O23"/>
    <mergeCell ref="C24:O24"/>
    <mergeCell ref="C29:O29"/>
    <mergeCell ref="C30:O30"/>
    <mergeCell ref="C35:O35"/>
    <mergeCell ref="C36:O36"/>
    <mergeCell ref="B40:O40"/>
    <mergeCell ref="G42:I42"/>
    <mergeCell ref="B54:G54"/>
    <mergeCell ref="H54:O54"/>
    <mergeCell ref="H55:O55"/>
    <mergeCell ref="C37:O37"/>
    <mergeCell ref="C38:O38"/>
    <mergeCell ref="C18:O18"/>
    <mergeCell ref="B5:O5"/>
    <mergeCell ref="B7:O8"/>
    <mergeCell ref="C11:O11"/>
    <mergeCell ref="C12:O12"/>
    <mergeCell ref="C17:O17"/>
  </mergeCells>
  <printOptions horizontalCentered="1"/>
  <pageMargins left="0.70866141732283472" right="0.70866141732283472" top="0.74803149606299213" bottom="0.74803149606299213" header="0.31496062992125984" footer="0.31496062992125984"/>
  <pageSetup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95996-64EA-4159-953D-D136EBF8F134}">
  <dimension ref="A1:U132"/>
  <sheetViews>
    <sheetView showGridLines="0" showRowColHeaders="0" showRuler="0" showWhiteSpace="0" zoomScale="120" zoomScaleNormal="120" zoomScaleSheetLayoutView="120" workbookViewId="0">
      <selection activeCell="B2" sqref="B2"/>
    </sheetView>
  </sheetViews>
  <sheetFormatPr baseColWidth="10" defaultColWidth="0" defaultRowHeight="0" customHeight="1" zeroHeight="1" x14ac:dyDescent="0.25"/>
  <cols>
    <col min="1" max="1" width="4.28515625" style="2" customWidth="1"/>
    <col min="2" max="4" width="5.7109375" style="30" customWidth="1"/>
    <col min="5" max="5" width="6.28515625" style="30" customWidth="1"/>
    <col min="6" max="8" width="5.7109375" style="30" customWidth="1"/>
    <col min="9" max="9" width="6.28515625" style="30" customWidth="1"/>
    <col min="10" max="15" width="5.7109375" style="30" customWidth="1"/>
    <col min="16" max="16" width="4.28515625" style="30" customWidth="1"/>
    <col min="17" max="19" width="6.5703125" style="2" hidden="1"/>
    <col min="20" max="16384" width="10.85546875" style="2" hidden="1"/>
  </cols>
  <sheetData>
    <row r="1" spans="2:17" ht="15" x14ac:dyDescent="0.25">
      <c r="B1" s="3"/>
      <c r="C1" s="3"/>
      <c r="D1" s="3"/>
      <c r="E1" s="3"/>
      <c r="F1" s="3"/>
      <c r="G1" s="3"/>
      <c r="H1" s="3"/>
      <c r="I1" s="3"/>
      <c r="J1" s="3"/>
      <c r="K1" s="3"/>
      <c r="L1" s="3"/>
      <c r="M1" s="3"/>
      <c r="N1" s="3"/>
      <c r="O1" s="3"/>
      <c r="P1" s="2"/>
    </row>
    <row r="2" spans="2:17" ht="15" x14ac:dyDescent="0.25">
      <c r="B2" s="4"/>
      <c r="C2" s="4"/>
      <c r="D2" s="4"/>
      <c r="E2" s="4"/>
      <c r="F2" s="4"/>
      <c r="G2" s="4"/>
      <c r="H2" s="4"/>
      <c r="I2" s="4"/>
      <c r="J2" s="4"/>
      <c r="K2" s="4"/>
      <c r="L2" s="4"/>
      <c r="M2" s="4"/>
      <c r="N2" s="4"/>
      <c r="O2" s="4"/>
      <c r="P2" s="4"/>
    </row>
    <row r="3" spans="2:17" s="5" customFormat="1" ht="15" x14ac:dyDescent="0.25">
      <c r="B3" s="6"/>
      <c r="C3" s="6"/>
      <c r="D3" s="6"/>
      <c r="E3" s="6"/>
      <c r="F3" s="6"/>
      <c r="G3" s="6"/>
      <c r="H3" s="6"/>
      <c r="I3" s="6"/>
      <c r="J3" s="6"/>
      <c r="K3" s="6"/>
      <c r="L3" s="6"/>
      <c r="M3" s="6"/>
      <c r="N3" s="6"/>
      <c r="O3" s="6"/>
      <c r="P3" s="6"/>
    </row>
    <row r="4" spans="2:17" s="5" customFormat="1" ht="5.0999999999999996" customHeight="1" x14ac:dyDescent="0.25">
      <c r="B4" s="6"/>
      <c r="C4" s="6"/>
      <c r="D4" s="6"/>
      <c r="E4" s="6"/>
      <c r="F4" s="6"/>
      <c r="G4" s="6"/>
      <c r="H4" s="6"/>
      <c r="I4" s="6"/>
      <c r="J4" s="6"/>
      <c r="K4" s="6"/>
      <c r="L4" s="6"/>
      <c r="M4" s="6"/>
      <c r="N4" s="6"/>
      <c r="O4" s="6"/>
      <c r="P4" s="6"/>
    </row>
    <row r="5" spans="2:17" s="5" customFormat="1" ht="15" x14ac:dyDescent="0.25">
      <c r="B5" s="44" t="s">
        <v>0</v>
      </c>
      <c r="C5" s="44"/>
      <c r="D5" s="44"/>
      <c r="E5" s="44"/>
      <c r="F5" s="44"/>
      <c r="G5" s="44"/>
      <c r="H5" s="44"/>
      <c r="I5" s="44"/>
      <c r="J5" s="44"/>
      <c r="K5" s="44"/>
      <c r="L5" s="44"/>
      <c r="M5" s="44"/>
      <c r="N5" s="44"/>
      <c r="O5" s="44"/>
      <c r="P5" s="4"/>
    </row>
    <row r="6" spans="2:17" s="5" customFormat="1" ht="5.25" customHeight="1" x14ac:dyDescent="0.25">
      <c r="B6" s="6"/>
      <c r="C6" s="6"/>
      <c r="D6" s="6"/>
      <c r="E6" s="6"/>
      <c r="F6" s="6"/>
      <c r="G6" s="6"/>
      <c r="H6" s="6"/>
      <c r="I6" s="6"/>
      <c r="J6" s="6"/>
      <c r="K6" s="6"/>
      <c r="L6" s="6"/>
      <c r="M6" s="6"/>
      <c r="N6" s="6"/>
      <c r="O6" s="6"/>
      <c r="P6" s="6"/>
    </row>
    <row r="7" spans="2:17" s="5" customFormat="1" ht="15" customHeight="1" x14ac:dyDescent="0.25">
      <c r="B7" s="45" t="s">
        <v>26</v>
      </c>
      <c r="C7" s="45"/>
      <c r="D7" s="45"/>
      <c r="E7" s="45"/>
      <c r="F7" s="45"/>
      <c r="G7" s="45"/>
      <c r="H7" s="45"/>
      <c r="I7" s="45"/>
      <c r="J7" s="45"/>
      <c r="K7" s="45"/>
      <c r="L7" s="45"/>
      <c r="M7" s="45"/>
      <c r="N7" s="45"/>
      <c r="O7" s="45"/>
      <c r="P7" s="6"/>
    </row>
    <row r="8" spans="2:17" s="5" customFormat="1" ht="15" x14ac:dyDescent="0.25">
      <c r="B8" s="45"/>
      <c r="C8" s="45"/>
      <c r="D8" s="45"/>
      <c r="E8" s="45"/>
      <c r="F8" s="45"/>
      <c r="G8" s="45"/>
      <c r="H8" s="45"/>
      <c r="I8" s="45"/>
      <c r="J8" s="45"/>
      <c r="K8" s="45"/>
      <c r="L8" s="45"/>
      <c r="M8" s="45"/>
      <c r="N8" s="45"/>
      <c r="O8" s="45"/>
      <c r="P8" s="6"/>
    </row>
    <row r="9" spans="2:17" s="5" customFormat="1" ht="5.25" customHeight="1" x14ac:dyDescent="0.25">
      <c r="B9" s="6"/>
      <c r="C9" s="8"/>
      <c r="D9" s="8"/>
      <c r="E9" s="8"/>
      <c r="F9" s="9"/>
      <c r="G9" s="9"/>
      <c r="H9" s="9"/>
      <c r="I9" s="10"/>
      <c r="J9" s="10"/>
      <c r="K9" s="10"/>
      <c r="L9" s="6"/>
      <c r="M9" s="6"/>
      <c r="N9" s="6"/>
      <c r="O9" s="6"/>
      <c r="P9" s="6"/>
    </row>
    <row r="10" spans="2:17" s="5" customFormat="1" ht="15" x14ac:dyDescent="0.25">
      <c r="B10" s="11" t="s">
        <v>21</v>
      </c>
      <c r="C10" s="8"/>
      <c r="D10" s="8"/>
      <c r="E10" s="8"/>
      <c r="F10" s="9"/>
      <c r="G10" s="9"/>
      <c r="H10" s="9"/>
      <c r="I10" s="12"/>
      <c r="J10" s="12"/>
      <c r="K10" s="12"/>
      <c r="L10" s="8"/>
      <c r="M10" s="8"/>
      <c r="N10" s="8"/>
      <c r="O10" s="13"/>
      <c r="P10" s="6"/>
    </row>
    <row r="11" spans="2:17" s="5" customFormat="1" ht="15" customHeight="1" x14ac:dyDescent="0.25">
      <c r="B11" s="14" t="s">
        <v>1</v>
      </c>
      <c r="C11" s="52" t="s">
        <v>31</v>
      </c>
      <c r="D11" s="52"/>
      <c r="E11" s="52"/>
      <c r="F11" s="52"/>
      <c r="G11" s="52"/>
      <c r="H11" s="52"/>
      <c r="I11" s="52"/>
      <c r="J11" s="52"/>
      <c r="K11" s="52"/>
      <c r="L11" s="52"/>
      <c r="M11" s="52"/>
      <c r="N11" s="52"/>
      <c r="O11" s="52"/>
      <c r="P11" s="9"/>
      <c r="Q11" s="15"/>
    </row>
    <row r="12" spans="2:17" s="5" customFormat="1" ht="15" customHeight="1" x14ac:dyDescent="0.25">
      <c r="B12" s="14" t="s">
        <v>2</v>
      </c>
      <c r="C12" s="53" t="s">
        <v>32</v>
      </c>
      <c r="D12" s="53"/>
      <c r="E12" s="53"/>
      <c r="F12" s="53"/>
      <c r="G12" s="53"/>
      <c r="H12" s="53"/>
      <c r="I12" s="53"/>
      <c r="J12" s="53"/>
      <c r="K12" s="53"/>
      <c r="L12" s="53"/>
      <c r="M12" s="53"/>
      <c r="N12" s="53"/>
      <c r="O12" s="53"/>
      <c r="P12" s="9"/>
      <c r="Q12" s="15"/>
    </row>
    <row r="13" spans="2:17" ht="15" customHeight="1" x14ac:dyDescent="0.25">
      <c r="B13" s="2"/>
      <c r="C13" s="46"/>
      <c r="D13" s="46"/>
      <c r="E13" s="46"/>
      <c r="F13" s="46"/>
      <c r="G13" s="46"/>
      <c r="H13" s="46"/>
      <c r="I13" s="46"/>
      <c r="J13" s="46"/>
      <c r="K13" s="46"/>
      <c r="L13" s="46"/>
      <c r="M13" s="46"/>
      <c r="N13" s="46"/>
      <c r="O13" s="46"/>
      <c r="P13" s="2"/>
    </row>
    <row r="14" spans="2:17" ht="15" customHeight="1" x14ac:dyDescent="0.25">
      <c r="B14" s="2"/>
      <c r="C14" s="47"/>
      <c r="D14" s="47"/>
      <c r="E14" s="47"/>
      <c r="F14" s="47"/>
      <c r="G14" s="47"/>
      <c r="H14" s="47"/>
      <c r="I14" s="47"/>
      <c r="J14" s="47"/>
      <c r="K14" s="47"/>
      <c r="L14" s="47"/>
      <c r="M14" s="47"/>
      <c r="N14" s="47"/>
      <c r="O14" s="47"/>
      <c r="P14" s="2"/>
    </row>
    <row r="15" spans="2:17" s="5" customFormat="1" ht="5.25" customHeight="1" x14ac:dyDescent="0.25">
      <c r="B15" s="6"/>
      <c r="C15" s="8"/>
      <c r="D15" s="8"/>
      <c r="E15" s="8"/>
      <c r="F15" s="9"/>
      <c r="G15" s="9"/>
      <c r="H15" s="9"/>
      <c r="I15" s="10"/>
      <c r="J15" s="10"/>
      <c r="K15" s="10"/>
      <c r="L15" s="6"/>
      <c r="M15" s="6"/>
      <c r="N15" s="6"/>
      <c r="O15" s="6"/>
      <c r="P15" s="6"/>
    </row>
    <row r="16" spans="2:17" s="5" customFormat="1" ht="15" x14ac:dyDescent="0.25">
      <c r="B16" s="11" t="s">
        <v>22</v>
      </c>
      <c r="C16" s="16"/>
      <c r="D16" s="16"/>
      <c r="E16" s="16"/>
      <c r="F16" s="6"/>
      <c r="G16" s="6"/>
      <c r="H16" s="6"/>
      <c r="I16" s="10"/>
      <c r="J16" s="10"/>
      <c r="K16" s="10"/>
      <c r="L16" s="9"/>
      <c r="M16" s="9"/>
      <c r="N16" s="9"/>
      <c r="O16" s="9"/>
      <c r="P16" s="9"/>
    </row>
    <row r="17" spans="2:16" s="15" customFormat="1" ht="15" customHeight="1" x14ac:dyDescent="0.25">
      <c r="B17" s="14" t="s">
        <v>1</v>
      </c>
      <c r="C17" s="52" t="s">
        <v>5</v>
      </c>
      <c r="D17" s="52"/>
      <c r="E17" s="52"/>
      <c r="F17" s="52"/>
      <c r="G17" s="52"/>
      <c r="H17" s="52"/>
      <c r="I17" s="52"/>
      <c r="J17" s="52"/>
      <c r="K17" s="52"/>
      <c r="L17" s="52"/>
      <c r="M17" s="52"/>
      <c r="N17" s="52"/>
      <c r="O17" s="52"/>
      <c r="P17" s="9"/>
    </row>
    <row r="18" spans="2:16" s="15" customFormat="1" ht="15" customHeight="1" x14ac:dyDescent="0.25">
      <c r="B18" s="14" t="s">
        <v>2</v>
      </c>
      <c r="C18" s="52" t="s">
        <v>4</v>
      </c>
      <c r="D18" s="52"/>
      <c r="E18" s="52"/>
      <c r="F18" s="52"/>
      <c r="G18" s="52"/>
      <c r="H18" s="52"/>
      <c r="I18" s="52"/>
      <c r="J18" s="52"/>
      <c r="K18" s="52"/>
      <c r="L18" s="52"/>
      <c r="M18" s="52"/>
      <c r="N18" s="52"/>
      <c r="O18" s="52"/>
      <c r="P18" s="8"/>
    </row>
    <row r="19" spans="2:16" ht="15" customHeight="1" x14ac:dyDescent="0.25">
      <c r="B19" s="2"/>
      <c r="C19" s="46"/>
      <c r="D19" s="46"/>
      <c r="E19" s="46"/>
      <c r="F19" s="46"/>
      <c r="G19" s="46"/>
      <c r="H19" s="46"/>
      <c r="I19" s="46"/>
      <c r="J19" s="46"/>
      <c r="K19" s="46"/>
      <c r="L19" s="46"/>
      <c r="M19" s="46"/>
      <c r="N19" s="46"/>
      <c r="O19" s="46"/>
      <c r="P19" s="2"/>
    </row>
    <row r="20" spans="2:16" ht="15" customHeight="1" x14ac:dyDescent="0.25">
      <c r="B20" s="2"/>
      <c r="C20" s="47"/>
      <c r="D20" s="47"/>
      <c r="E20" s="47"/>
      <c r="F20" s="47"/>
      <c r="G20" s="47"/>
      <c r="H20" s="47"/>
      <c r="I20" s="47"/>
      <c r="J20" s="47"/>
      <c r="K20" s="47"/>
      <c r="L20" s="47"/>
      <c r="M20" s="47"/>
      <c r="N20" s="47"/>
      <c r="O20" s="47"/>
      <c r="P20" s="2"/>
    </row>
    <row r="21" spans="2:16" s="5" customFormat="1" ht="5.25" customHeight="1" x14ac:dyDescent="0.25">
      <c r="B21" s="6"/>
      <c r="C21" s="8"/>
      <c r="D21" s="8"/>
      <c r="E21" s="8"/>
      <c r="F21" s="9"/>
      <c r="G21" s="9"/>
      <c r="H21" s="9"/>
      <c r="I21" s="10"/>
      <c r="J21" s="10"/>
      <c r="K21" s="10"/>
      <c r="L21" s="6"/>
      <c r="M21" s="6"/>
      <c r="N21" s="6"/>
      <c r="O21" s="6"/>
      <c r="P21" s="6"/>
    </row>
    <row r="22" spans="2:16" s="5" customFormat="1" ht="15.75" x14ac:dyDescent="0.25">
      <c r="B22" s="17" t="s">
        <v>23</v>
      </c>
      <c r="C22" s="16"/>
      <c r="D22" s="16"/>
      <c r="E22" s="16"/>
      <c r="F22" s="16"/>
      <c r="G22" s="16"/>
      <c r="H22" s="16"/>
      <c r="I22" s="16"/>
      <c r="J22" s="16"/>
      <c r="K22" s="16"/>
      <c r="L22" s="8"/>
      <c r="M22" s="8"/>
      <c r="N22" s="8"/>
      <c r="O22" s="8"/>
      <c r="P22" s="8"/>
    </row>
    <row r="23" spans="2:16" s="5" customFormat="1" ht="15" customHeight="1" x14ac:dyDescent="0.25">
      <c r="B23" s="14" t="s">
        <v>1</v>
      </c>
      <c r="C23" s="52" t="s">
        <v>6</v>
      </c>
      <c r="D23" s="52"/>
      <c r="E23" s="52"/>
      <c r="F23" s="52"/>
      <c r="G23" s="52"/>
      <c r="H23" s="52"/>
      <c r="I23" s="52"/>
      <c r="J23" s="52"/>
      <c r="K23" s="52"/>
      <c r="L23" s="52"/>
      <c r="M23" s="52"/>
      <c r="N23" s="52"/>
      <c r="O23" s="52"/>
      <c r="P23" s="12"/>
    </row>
    <row r="24" spans="2:16" s="5" customFormat="1" ht="15" customHeight="1" x14ac:dyDescent="0.25">
      <c r="B24" s="14" t="s">
        <v>2</v>
      </c>
      <c r="C24" s="53" t="s">
        <v>7</v>
      </c>
      <c r="D24" s="53"/>
      <c r="E24" s="53"/>
      <c r="F24" s="53"/>
      <c r="G24" s="53"/>
      <c r="H24" s="53"/>
      <c r="I24" s="53"/>
      <c r="J24" s="53"/>
      <c r="K24" s="53"/>
      <c r="L24" s="53"/>
      <c r="M24" s="53"/>
      <c r="N24" s="53"/>
      <c r="O24" s="53"/>
      <c r="P24" s="12"/>
    </row>
    <row r="25" spans="2:16" ht="15" customHeight="1" x14ac:dyDescent="0.25">
      <c r="B25" s="2"/>
      <c r="C25" s="46"/>
      <c r="D25" s="46"/>
      <c r="E25" s="46"/>
      <c r="F25" s="46"/>
      <c r="G25" s="46"/>
      <c r="H25" s="46"/>
      <c r="I25" s="46"/>
      <c r="J25" s="46"/>
      <c r="K25" s="46"/>
      <c r="L25" s="46"/>
      <c r="M25" s="46"/>
      <c r="N25" s="46"/>
      <c r="O25" s="46"/>
      <c r="P25" s="2"/>
    </row>
    <row r="26" spans="2:16" ht="15" customHeight="1" x14ac:dyDescent="0.25">
      <c r="B26" s="2"/>
      <c r="C26" s="47"/>
      <c r="D26" s="47"/>
      <c r="E26" s="47"/>
      <c r="F26" s="47"/>
      <c r="G26" s="47"/>
      <c r="H26" s="47"/>
      <c r="I26" s="47"/>
      <c r="J26" s="47"/>
      <c r="K26" s="47"/>
      <c r="L26" s="47"/>
      <c r="M26" s="47"/>
      <c r="N26" s="47"/>
      <c r="O26" s="47"/>
      <c r="P26" s="2"/>
    </row>
    <row r="27" spans="2:16" s="5" customFormat="1" ht="5.25" customHeight="1" x14ac:dyDescent="0.25">
      <c r="B27" s="6"/>
      <c r="C27" s="8"/>
      <c r="D27" s="8"/>
      <c r="E27" s="8"/>
      <c r="F27" s="9"/>
      <c r="G27" s="9"/>
      <c r="H27" s="9"/>
      <c r="I27" s="10"/>
      <c r="J27" s="10"/>
      <c r="K27" s="10"/>
      <c r="L27" s="6"/>
      <c r="M27" s="6"/>
      <c r="N27" s="6"/>
      <c r="O27" s="6"/>
      <c r="P27" s="6"/>
    </row>
    <row r="28" spans="2:16" s="5" customFormat="1" ht="15.75" x14ac:dyDescent="0.25">
      <c r="B28" s="17" t="s">
        <v>24</v>
      </c>
      <c r="C28" s="18"/>
      <c r="D28" s="18"/>
      <c r="E28" s="18"/>
      <c r="F28" s="18"/>
      <c r="G28" s="18"/>
      <c r="H28" s="18"/>
      <c r="I28" s="18"/>
      <c r="J28" s="18"/>
      <c r="K28" s="18"/>
      <c r="L28" s="18"/>
      <c r="M28" s="18"/>
      <c r="N28" s="18"/>
      <c r="O28" s="18"/>
      <c r="P28" s="12"/>
    </row>
    <row r="29" spans="2:16" s="5" customFormat="1" ht="15" customHeight="1" x14ac:dyDescent="0.25">
      <c r="B29" s="14" t="s">
        <v>1</v>
      </c>
      <c r="C29" s="52" t="s">
        <v>8</v>
      </c>
      <c r="D29" s="52"/>
      <c r="E29" s="52"/>
      <c r="F29" s="52"/>
      <c r="G29" s="52"/>
      <c r="H29" s="52"/>
      <c r="I29" s="52"/>
      <c r="J29" s="52"/>
      <c r="K29" s="52"/>
      <c r="L29" s="52"/>
      <c r="M29" s="52"/>
      <c r="N29" s="52"/>
      <c r="O29" s="52"/>
      <c r="P29" s="12"/>
    </row>
    <row r="30" spans="2:16" s="5" customFormat="1" ht="15" customHeight="1" x14ac:dyDescent="0.25">
      <c r="B30" s="14" t="s">
        <v>2</v>
      </c>
      <c r="C30" s="53" t="s">
        <v>9</v>
      </c>
      <c r="D30" s="53"/>
      <c r="E30" s="53"/>
      <c r="F30" s="53"/>
      <c r="G30" s="53"/>
      <c r="H30" s="53"/>
      <c r="I30" s="53"/>
      <c r="J30" s="53"/>
      <c r="K30" s="53"/>
      <c r="L30" s="53"/>
      <c r="M30" s="53"/>
      <c r="N30" s="53"/>
      <c r="O30" s="53"/>
      <c r="P30" s="12"/>
    </row>
    <row r="31" spans="2:16" ht="15" customHeight="1" x14ac:dyDescent="0.25">
      <c r="B31" s="2"/>
      <c r="C31" s="46" t="str">
        <f>IF(M75="mostrar","They don’t watch a movie in the living room.","")</f>
        <v/>
      </c>
      <c r="D31" s="46"/>
      <c r="E31" s="46"/>
      <c r="F31" s="46"/>
      <c r="G31" s="46"/>
      <c r="H31" s="46"/>
      <c r="I31" s="46"/>
      <c r="J31" s="46"/>
      <c r="K31" s="46"/>
      <c r="L31" s="46"/>
      <c r="M31" s="46"/>
      <c r="N31" s="46"/>
      <c r="O31" s="46"/>
      <c r="P31" s="2"/>
    </row>
    <row r="32" spans="2:16" ht="15" customHeight="1" x14ac:dyDescent="0.25">
      <c r="B32" s="2"/>
      <c r="C32" s="47"/>
      <c r="D32" s="47"/>
      <c r="E32" s="47"/>
      <c r="F32" s="47"/>
      <c r="G32" s="47"/>
      <c r="H32" s="47"/>
      <c r="I32" s="47"/>
      <c r="J32" s="47"/>
      <c r="K32" s="47"/>
      <c r="L32" s="47"/>
      <c r="M32" s="47"/>
      <c r="N32" s="47"/>
      <c r="O32" s="47"/>
      <c r="P32" s="2"/>
    </row>
    <row r="33" spans="2:16" s="5" customFormat="1" ht="5.25" customHeight="1" x14ac:dyDescent="0.25">
      <c r="B33" s="6"/>
      <c r="C33" s="8"/>
      <c r="D33" s="8"/>
      <c r="E33" s="8"/>
      <c r="F33" s="9"/>
      <c r="G33" s="9"/>
      <c r="H33" s="9"/>
      <c r="I33" s="10"/>
      <c r="J33" s="10"/>
      <c r="K33" s="10"/>
      <c r="L33" s="6"/>
      <c r="M33" s="6"/>
      <c r="N33" s="6"/>
      <c r="O33" s="6"/>
      <c r="P33" s="6"/>
    </row>
    <row r="34" spans="2:16" s="5" customFormat="1" ht="15.75" x14ac:dyDescent="0.25">
      <c r="B34" s="17" t="s">
        <v>25</v>
      </c>
      <c r="C34" s="4"/>
      <c r="D34" s="4"/>
      <c r="E34" s="4"/>
      <c r="F34" s="4"/>
      <c r="G34" s="4"/>
      <c r="H34" s="4"/>
      <c r="I34" s="4"/>
      <c r="J34" s="4"/>
      <c r="K34" s="4"/>
      <c r="L34" s="4"/>
      <c r="M34" s="4"/>
      <c r="N34" s="4"/>
      <c r="O34" s="4"/>
      <c r="P34" s="12"/>
    </row>
    <row r="35" spans="2:16" s="5" customFormat="1" ht="15" customHeight="1" x14ac:dyDescent="0.25">
      <c r="B35" s="14" t="s">
        <v>1</v>
      </c>
      <c r="C35" s="52" t="s">
        <v>33</v>
      </c>
      <c r="D35" s="52"/>
      <c r="E35" s="52"/>
      <c r="F35" s="52"/>
      <c r="G35" s="52"/>
      <c r="H35" s="52"/>
      <c r="I35" s="52"/>
      <c r="J35" s="52"/>
      <c r="K35" s="52"/>
      <c r="L35" s="52"/>
      <c r="M35" s="52"/>
      <c r="N35" s="52"/>
      <c r="O35" s="52"/>
      <c r="P35" s="19"/>
    </row>
    <row r="36" spans="2:16" s="5" customFormat="1" ht="15" customHeight="1" x14ac:dyDescent="0.25">
      <c r="B36" s="14" t="s">
        <v>2</v>
      </c>
      <c r="C36" s="53" t="s">
        <v>17</v>
      </c>
      <c r="D36" s="53"/>
      <c r="E36" s="53"/>
      <c r="F36" s="53"/>
      <c r="G36" s="53"/>
      <c r="H36" s="53"/>
      <c r="I36" s="53"/>
      <c r="J36" s="53"/>
      <c r="K36" s="53"/>
      <c r="L36" s="53"/>
      <c r="M36" s="53"/>
      <c r="N36" s="53"/>
      <c r="O36" s="53"/>
      <c r="P36" s="12"/>
    </row>
    <row r="37" spans="2:16" ht="15" customHeight="1" x14ac:dyDescent="0.25">
      <c r="B37" s="2"/>
      <c r="C37" s="46"/>
      <c r="D37" s="46"/>
      <c r="E37" s="46"/>
      <c r="F37" s="46"/>
      <c r="G37" s="46"/>
      <c r="H37" s="46"/>
      <c r="I37" s="46"/>
      <c r="J37" s="46"/>
      <c r="K37" s="46"/>
      <c r="L37" s="46"/>
      <c r="M37" s="46"/>
      <c r="N37" s="46"/>
      <c r="O37" s="46"/>
      <c r="P37" s="2"/>
    </row>
    <row r="38" spans="2:16" ht="15" customHeight="1" x14ac:dyDescent="0.25">
      <c r="B38" s="2"/>
      <c r="C38" s="47"/>
      <c r="D38" s="47"/>
      <c r="E38" s="47"/>
      <c r="F38" s="47"/>
      <c r="G38" s="47"/>
      <c r="H38" s="47"/>
      <c r="I38" s="47"/>
      <c r="J38" s="47"/>
      <c r="K38" s="47"/>
      <c r="L38" s="47"/>
      <c r="M38" s="47"/>
      <c r="N38" s="47"/>
      <c r="O38" s="47"/>
      <c r="P38" s="2"/>
    </row>
    <row r="39" spans="2:16" s="5" customFormat="1" ht="5.25" customHeight="1" x14ac:dyDescent="0.25">
      <c r="B39" s="4"/>
      <c r="C39" s="4"/>
      <c r="D39" s="4"/>
      <c r="E39" s="4"/>
      <c r="F39" s="4"/>
      <c r="G39" s="4"/>
      <c r="H39" s="4"/>
      <c r="I39" s="4"/>
      <c r="J39" s="4"/>
      <c r="K39" s="4"/>
      <c r="L39" s="4"/>
      <c r="M39" s="4"/>
      <c r="N39" s="4"/>
      <c r="O39" s="4"/>
      <c r="P39" s="20"/>
    </row>
    <row r="40" spans="2:16" s="5" customFormat="1" ht="15" x14ac:dyDescent="0.25">
      <c r="B40" s="45" t="s">
        <v>29</v>
      </c>
      <c r="C40" s="45"/>
      <c r="D40" s="45"/>
      <c r="E40" s="45"/>
      <c r="F40" s="45"/>
      <c r="G40" s="45"/>
      <c r="H40" s="45"/>
      <c r="I40" s="45"/>
      <c r="J40" s="45"/>
      <c r="K40" s="45"/>
      <c r="L40" s="45"/>
      <c r="M40" s="45"/>
      <c r="N40" s="45"/>
      <c r="O40" s="45"/>
      <c r="P40" s="12"/>
    </row>
    <row r="41" spans="2:16" s="5" customFormat="1" ht="5.25" customHeight="1" x14ac:dyDescent="0.25">
      <c r="C41" s="12"/>
      <c r="D41" s="12"/>
      <c r="E41" s="12"/>
      <c r="F41" s="12"/>
      <c r="G41" s="12"/>
      <c r="H41" s="12"/>
      <c r="I41" s="12"/>
      <c r="J41" s="12"/>
      <c r="K41" s="16"/>
      <c r="L41" s="16"/>
      <c r="M41" s="16"/>
      <c r="N41" s="16"/>
      <c r="O41" s="16"/>
      <c r="P41" s="21"/>
    </row>
    <row r="42" spans="2:16" s="5" customFormat="1" ht="15" x14ac:dyDescent="0.25">
      <c r="B42" s="4"/>
      <c r="C42" s="4"/>
      <c r="D42" s="4"/>
      <c r="E42" s="4"/>
      <c r="F42" s="4"/>
      <c r="G42" s="7" t="s">
        <v>3</v>
      </c>
      <c r="H42" s="7"/>
      <c r="I42" s="7"/>
      <c r="J42" s="4"/>
      <c r="K42" s="4"/>
      <c r="L42" s="4"/>
      <c r="M42" s="4"/>
      <c r="N42" s="4"/>
      <c r="O42" s="4"/>
      <c r="P42" s="8"/>
    </row>
    <row r="43" spans="2:16" s="5" customFormat="1" ht="5.0999999999999996" customHeight="1" x14ac:dyDescent="0.25">
      <c r="B43" s="4"/>
      <c r="C43" s="4"/>
      <c r="D43" s="4"/>
      <c r="E43" s="4"/>
      <c r="F43" s="4"/>
      <c r="G43" s="28"/>
      <c r="H43" s="28"/>
      <c r="I43" s="28"/>
      <c r="J43" s="4"/>
      <c r="K43" s="4"/>
      <c r="L43" s="4"/>
      <c r="M43" s="4"/>
      <c r="N43" s="4"/>
      <c r="O43" s="4"/>
      <c r="P43" s="8"/>
    </row>
    <row r="44" spans="2:16" s="5" customFormat="1" ht="15" x14ac:dyDescent="0.25">
      <c r="B44" s="10"/>
      <c r="C44" s="10"/>
      <c r="D44" s="10"/>
      <c r="E44" s="10"/>
      <c r="F44" s="10"/>
      <c r="G44" s="10"/>
      <c r="H44" s="10"/>
      <c r="I44" s="10"/>
      <c r="J44" s="10"/>
      <c r="K44" s="10"/>
      <c r="L44" s="10"/>
      <c r="M44" s="10"/>
      <c r="N44" s="10"/>
      <c r="O44" s="10"/>
      <c r="P44" s="16"/>
    </row>
    <row r="45" spans="2:16" s="5" customFormat="1" ht="15" x14ac:dyDescent="0.25">
      <c r="B45" s="10"/>
      <c r="C45" s="10"/>
      <c r="D45" s="10"/>
      <c r="E45" s="10"/>
      <c r="F45" s="10"/>
      <c r="G45" s="10"/>
      <c r="H45" s="10"/>
      <c r="I45" s="10"/>
      <c r="J45" s="10"/>
      <c r="K45" s="10"/>
      <c r="L45" s="10"/>
      <c r="M45" s="10"/>
      <c r="N45" s="10"/>
      <c r="O45" s="10"/>
      <c r="P45" s="16"/>
    </row>
    <row r="46" spans="2:16" s="5" customFormat="1" ht="15" x14ac:dyDescent="0.25">
      <c r="B46" s="10"/>
      <c r="C46" s="10"/>
      <c r="D46" s="10"/>
      <c r="E46" s="10"/>
      <c r="F46" s="10"/>
      <c r="G46" s="10"/>
      <c r="H46" s="10"/>
      <c r="I46" s="10"/>
      <c r="J46" s="10"/>
      <c r="K46" s="10"/>
      <c r="L46" s="10"/>
      <c r="M46" s="10"/>
      <c r="N46" s="10"/>
      <c r="O46" s="10"/>
      <c r="P46" s="16"/>
    </row>
    <row r="47" spans="2:16" s="5" customFormat="1" ht="15" x14ac:dyDescent="0.25">
      <c r="B47" s="10"/>
      <c r="C47" s="10"/>
      <c r="D47" s="10"/>
      <c r="E47" s="10"/>
      <c r="F47" s="10"/>
      <c r="G47" s="10"/>
      <c r="H47" s="10"/>
      <c r="I47" s="10"/>
      <c r="J47" s="10"/>
      <c r="K47" s="10"/>
      <c r="L47" s="10"/>
      <c r="M47" s="10"/>
      <c r="N47" s="10"/>
      <c r="O47" s="10"/>
      <c r="P47" s="16"/>
    </row>
    <row r="48" spans="2:16" s="5" customFormat="1" ht="15" x14ac:dyDescent="0.25">
      <c r="B48" s="10"/>
      <c r="C48" s="10"/>
      <c r="D48" s="10"/>
      <c r="E48" s="10"/>
      <c r="F48" s="10"/>
      <c r="G48" s="10"/>
      <c r="H48" s="10"/>
      <c r="I48" s="10"/>
      <c r="J48" s="10"/>
      <c r="K48" s="10"/>
      <c r="L48" s="10"/>
      <c r="M48" s="10"/>
      <c r="N48" s="10"/>
      <c r="O48" s="10"/>
      <c r="P48" s="16"/>
    </row>
    <row r="49" spans="2:21" s="5" customFormat="1" ht="15" x14ac:dyDescent="0.25">
      <c r="B49" s="10"/>
      <c r="C49" s="10"/>
      <c r="D49" s="10"/>
      <c r="E49" s="10"/>
      <c r="F49" s="10"/>
      <c r="G49" s="10"/>
      <c r="H49" s="10"/>
      <c r="I49" s="10"/>
      <c r="J49" s="10"/>
      <c r="K49" s="10"/>
      <c r="L49" s="10"/>
      <c r="M49" s="10"/>
      <c r="N49" s="10"/>
      <c r="O49" s="10"/>
      <c r="P49" s="16"/>
    </row>
    <row r="50" spans="2:21" s="5" customFormat="1" ht="15" x14ac:dyDescent="0.25">
      <c r="B50" s="10"/>
      <c r="C50" s="10"/>
      <c r="D50" s="10"/>
      <c r="E50" s="10"/>
      <c r="F50" s="10"/>
      <c r="G50" s="10"/>
      <c r="H50" s="10"/>
      <c r="I50" s="10"/>
      <c r="J50" s="10"/>
      <c r="K50" s="10"/>
      <c r="L50" s="10"/>
      <c r="M50" s="10"/>
      <c r="N50" s="10"/>
      <c r="O50" s="10"/>
      <c r="P50" s="12"/>
    </row>
    <row r="51" spans="2:21" s="5" customFormat="1" ht="15" x14ac:dyDescent="0.25">
      <c r="B51" s="10"/>
      <c r="C51" s="10"/>
      <c r="D51" s="10"/>
      <c r="E51" s="10"/>
      <c r="F51" s="10"/>
      <c r="G51" s="10"/>
      <c r="H51" s="10"/>
      <c r="I51" s="10"/>
      <c r="J51" s="10"/>
      <c r="K51" s="10"/>
      <c r="L51" s="10"/>
      <c r="M51" s="10"/>
      <c r="N51" s="10"/>
      <c r="O51" s="10"/>
      <c r="P51"/>
    </row>
    <row r="52" spans="2:21" s="5" customFormat="1" ht="15" x14ac:dyDescent="0.25">
      <c r="B52" s="10"/>
      <c r="C52" s="10"/>
      <c r="D52" s="10"/>
      <c r="E52" s="10"/>
      <c r="F52" s="10"/>
      <c r="G52" s="10"/>
      <c r="H52" s="10"/>
      <c r="I52" s="10"/>
      <c r="J52" s="10"/>
      <c r="K52" s="10"/>
      <c r="L52" s="10"/>
      <c r="M52" s="10"/>
      <c r="N52" s="10"/>
      <c r="O52" s="10"/>
      <c r="P52"/>
    </row>
    <row r="53" spans="2:21" s="5" customFormat="1" ht="5.0999999999999996" customHeight="1" x14ac:dyDescent="0.25">
      <c r="C53" s="12"/>
      <c r="D53" s="12"/>
      <c r="E53" s="12"/>
      <c r="F53" s="12"/>
      <c r="G53" s="12"/>
      <c r="H53" s="12"/>
      <c r="I53" s="12"/>
      <c r="J53" s="12"/>
      <c r="K53" s="12"/>
      <c r="L53" s="12"/>
      <c r="M53" s="12"/>
      <c r="N53" s="12"/>
      <c r="O53" s="12"/>
      <c r="P53"/>
    </row>
    <row r="54" spans="2:21" s="5" customFormat="1" ht="15" x14ac:dyDescent="0.25">
      <c r="B54" s="36" t="s">
        <v>11</v>
      </c>
      <c r="C54" s="36"/>
      <c r="D54" s="36"/>
      <c r="E54" s="36"/>
      <c r="F54" s="36"/>
      <c r="G54" s="36"/>
      <c r="H54" s="54" t="s">
        <v>18</v>
      </c>
      <c r="I54" s="54"/>
      <c r="J54" s="54"/>
      <c r="K54" s="54"/>
      <c r="L54" s="54"/>
      <c r="M54" s="54"/>
      <c r="N54" s="54"/>
      <c r="O54" s="54"/>
      <c r="P54"/>
    </row>
    <row r="55" spans="2:21" s="5" customFormat="1" ht="15.75" x14ac:dyDescent="0.25">
      <c r="B55" s="22"/>
      <c r="C55" s="4"/>
      <c r="D55" s="4"/>
      <c r="E55" s="4"/>
      <c r="F55" s="4"/>
      <c r="G55" s="4"/>
      <c r="H55" s="46"/>
      <c r="I55" s="46"/>
      <c r="J55" s="46"/>
      <c r="K55" s="46"/>
      <c r="L55" s="46"/>
      <c r="M55" s="46"/>
      <c r="N55" s="46"/>
      <c r="O55" s="46"/>
      <c r="P55"/>
      <c r="Q55" s="48"/>
      <c r="R55" s="48"/>
      <c r="S55" s="48"/>
      <c r="T55" s="48"/>
      <c r="U55" s="48"/>
    </row>
    <row r="56" spans="2:21" s="5" customFormat="1" ht="5.0999999999999996" customHeight="1" x14ac:dyDescent="0.25">
      <c r="C56" s="12"/>
      <c r="D56" s="12"/>
      <c r="E56" s="12"/>
      <c r="F56" s="12"/>
      <c r="G56" s="12"/>
      <c r="H56" s="12"/>
      <c r="I56" s="12"/>
      <c r="J56" s="12"/>
      <c r="K56" s="12"/>
      <c r="L56" s="12"/>
      <c r="M56" s="12"/>
      <c r="N56" s="12"/>
      <c r="O56" s="12"/>
      <c r="P56"/>
    </row>
    <row r="57" spans="2:21" s="5" customFormat="1" ht="15.75" x14ac:dyDescent="0.25">
      <c r="B57" s="23" t="s">
        <v>12</v>
      </c>
      <c r="C57" s="12"/>
      <c r="D57" s="12"/>
      <c r="E57" s="12"/>
      <c r="F57" s="12"/>
      <c r="G57" s="16"/>
      <c r="H57" s="16"/>
      <c r="I57" s="12"/>
      <c r="J57" s="24"/>
      <c r="K57" s="24"/>
      <c r="L57" s="24"/>
      <c r="M57" s="24"/>
      <c r="N57" s="24"/>
      <c r="O57" s="24"/>
      <c r="P57"/>
    </row>
    <row r="58" spans="2:21" s="5" customFormat="1" ht="14.25" customHeight="1" x14ac:dyDescent="0.25">
      <c r="B58" s="54" t="s">
        <v>34</v>
      </c>
      <c r="C58" s="54"/>
      <c r="D58" s="54"/>
      <c r="E58" s="54"/>
      <c r="F58" s="54"/>
      <c r="G58" s="54"/>
      <c r="H58" s="54"/>
      <c r="I58" s="54"/>
      <c r="J58" s="54"/>
      <c r="K58" s="54"/>
      <c r="L58" s="54"/>
      <c r="M58" s="54"/>
      <c r="N58" s="54"/>
      <c r="O58" s="54"/>
      <c r="P58"/>
    </row>
    <row r="59" spans="2:21" s="5" customFormat="1" ht="15" x14ac:dyDescent="0.25">
      <c r="B59" s="49"/>
      <c r="C59" s="49"/>
      <c r="D59" s="49"/>
      <c r="E59" s="49"/>
      <c r="F59" s="49"/>
      <c r="G59" s="49"/>
      <c r="H59" s="49"/>
      <c r="I59" s="49"/>
      <c r="J59" s="49"/>
      <c r="K59" s="49"/>
      <c r="L59" s="49"/>
      <c r="M59" s="49"/>
      <c r="N59" s="49"/>
      <c r="O59" s="49"/>
      <c r="P59"/>
    </row>
    <row r="60" spans="2:21" s="5" customFormat="1" ht="5.0999999999999996" customHeight="1" x14ac:dyDescent="0.25">
      <c r="C60" s="12"/>
      <c r="D60" s="12"/>
      <c r="E60" s="12"/>
      <c r="F60" s="12"/>
      <c r="G60" s="12"/>
      <c r="H60" s="12"/>
      <c r="I60" s="12"/>
      <c r="J60" s="12"/>
      <c r="K60" s="12"/>
      <c r="L60" s="12"/>
      <c r="M60" s="12"/>
      <c r="N60" s="12"/>
      <c r="O60" s="12"/>
      <c r="P60"/>
    </row>
    <row r="61" spans="2:21" s="5" customFormat="1" ht="15.75" x14ac:dyDescent="0.25">
      <c r="B61" s="25" t="s">
        <v>13</v>
      </c>
      <c r="C61" s="26"/>
      <c r="D61" s="26"/>
      <c r="E61" s="26"/>
      <c r="F61" s="26"/>
      <c r="G61" s="27"/>
      <c r="H61" s="27"/>
      <c r="I61" s="26"/>
      <c r="J61" s="24"/>
      <c r="K61" s="24"/>
      <c r="L61" s="24"/>
      <c r="M61" s="24"/>
      <c r="N61" s="24"/>
      <c r="O61" s="24"/>
      <c r="P61"/>
    </row>
    <row r="62" spans="2:21" s="5" customFormat="1" ht="14.25" customHeight="1" x14ac:dyDescent="0.25">
      <c r="B62" s="54" t="s">
        <v>35</v>
      </c>
      <c r="C62" s="54"/>
      <c r="D62" s="54"/>
      <c r="E62" s="54"/>
      <c r="F62" s="54"/>
      <c r="G62" s="54"/>
      <c r="H62" s="54"/>
      <c r="I62" s="54"/>
      <c r="J62" s="54"/>
      <c r="K62" s="54"/>
      <c r="L62" s="54"/>
      <c r="M62" s="54"/>
      <c r="N62" s="54"/>
      <c r="O62" s="54"/>
      <c r="P62"/>
    </row>
    <row r="63" spans="2:21" s="5" customFormat="1" ht="15" x14ac:dyDescent="0.25">
      <c r="B63" s="49"/>
      <c r="C63" s="49"/>
      <c r="D63" s="49"/>
      <c r="E63" s="49"/>
      <c r="F63" s="49"/>
      <c r="G63" s="49"/>
      <c r="H63" s="49"/>
      <c r="I63" s="49"/>
      <c r="J63" s="49"/>
      <c r="K63" s="49"/>
      <c r="L63" s="49"/>
      <c r="M63" s="49"/>
      <c r="N63" s="49"/>
      <c r="O63" s="49"/>
      <c r="P63"/>
    </row>
    <row r="64" spans="2:21" s="5" customFormat="1" ht="5.0999999999999996" customHeight="1" x14ac:dyDescent="0.25">
      <c r="C64" s="12"/>
      <c r="D64" s="12"/>
      <c r="E64" s="12"/>
      <c r="F64" s="12"/>
      <c r="G64" s="12"/>
      <c r="H64" s="12"/>
      <c r="I64" s="12"/>
      <c r="J64" s="12"/>
      <c r="K64" s="12"/>
      <c r="L64" s="12"/>
      <c r="M64" s="12"/>
      <c r="N64" s="12"/>
      <c r="O64" s="12"/>
      <c r="P64"/>
    </row>
    <row r="65" spans="2:16" s="5" customFormat="1" ht="15.75" x14ac:dyDescent="0.25">
      <c r="B65" s="25" t="s">
        <v>14</v>
      </c>
      <c r="C65" s="4"/>
      <c r="D65" s="4"/>
      <c r="E65" s="4"/>
      <c r="F65" s="4"/>
      <c r="G65" s="4"/>
      <c r="H65" s="4"/>
      <c r="I65" s="4"/>
      <c r="J65" s="24"/>
      <c r="K65" s="24"/>
      <c r="L65" s="24"/>
      <c r="M65" s="24"/>
      <c r="N65" s="24"/>
      <c r="O65" s="24"/>
      <c r="P65"/>
    </row>
    <row r="66" spans="2:16" s="5" customFormat="1" ht="14.25" customHeight="1" x14ac:dyDescent="0.25">
      <c r="B66" s="54" t="s">
        <v>36</v>
      </c>
      <c r="C66" s="54"/>
      <c r="D66" s="54"/>
      <c r="E66" s="54"/>
      <c r="F66" s="54"/>
      <c r="G66" s="54"/>
      <c r="H66" s="54"/>
      <c r="I66" s="54"/>
      <c r="J66" s="54"/>
      <c r="K66" s="54"/>
      <c r="L66" s="54"/>
      <c r="M66" s="54"/>
      <c r="N66" s="54"/>
      <c r="O66" s="54"/>
      <c r="P66"/>
    </row>
    <row r="67" spans="2:16" s="5" customFormat="1" ht="15" x14ac:dyDescent="0.25">
      <c r="B67" s="49"/>
      <c r="C67" s="49"/>
      <c r="D67" s="49"/>
      <c r="E67" s="49"/>
      <c r="F67" s="49"/>
      <c r="G67" s="49"/>
      <c r="H67" s="49"/>
      <c r="I67" s="49"/>
      <c r="J67" s="49"/>
      <c r="K67" s="49"/>
      <c r="L67" s="49"/>
      <c r="M67" s="49"/>
      <c r="N67" s="49"/>
      <c r="O67" s="49"/>
      <c r="P67"/>
    </row>
    <row r="68" spans="2:16" s="5" customFormat="1" ht="5.0999999999999996" customHeight="1" x14ac:dyDescent="0.25">
      <c r="C68" s="12"/>
      <c r="D68" s="12"/>
      <c r="E68" s="12"/>
      <c r="F68" s="12"/>
      <c r="G68" s="12"/>
      <c r="H68" s="12"/>
      <c r="I68" s="12"/>
      <c r="J68" s="12"/>
      <c r="K68" s="12"/>
      <c r="L68" s="12"/>
      <c r="M68" s="12"/>
      <c r="N68" s="12"/>
      <c r="O68" s="12"/>
      <c r="P68"/>
    </row>
    <row r="69" spans="2:16" s="5" customFormat="1" ht="15" customHeight="1" x14ac:dyDescent="0.25">
      <c r="B69" s="25" t="s">
        <v>15</v>
      </c>
      <c r="C69" s="4"/>
      <c r="D69" s="4"/>
      <c r="E69" s="4"/>
      <c r="F69" s="4"/>
      <c r="G69" s="4"/>
      <c r="H69" s="55" t="s">
        <v>37</v>
      </c>
      <c r="I69" s="55"/>
      <c r="J69" s="55"/>
      <c r="K69" s="55"/>
      <c r="L69" s="55"/>
      <c r="M69" s="55"/>
      <c r="N69" s="55"/>
      <c r="O69" s="55"/>
      <c r="P69"/>
    </row>
    <row r="70" spans="2:16" s="5" customFormat="1" ht="15.75" x14ac:dyDescent="0.25">
      <c r="B70" s="22"/>
      <c r="C70" s="4"/>
      <c r="D70" s="4"/>
      <c r="E70" s="4"/>
      <c r="F70" s="4"/>
      <c r="G70" s="4"/>
      <c r="H70" s="50"/>
      <c r="I70" s="50"/>
      <c r="J70" s="50"/>
      <c r="K70" s="50"/>
      <c r="L70" s="50"/>
      <c r="M70" s="50"/>
      <c r="N70" s="50"/>
      <c r="O70" s="50"/>
      <c r="P70"/>
    </row>
    <row r="71" spans="2:16" s="5" customFormat="1" ht="5.0999999999999996" customHeight="1" x14ac:dyDescent="0.25">
      <c r="C71" s="12"/>
      <c r="D71" s="12"/>
      <c r="E71" s="12"/>
      <c r="F71" s="12"/>
      <c r="G71" s="12"/>
      <c r="H71" s="12"/>
      <c r="I71" s="12"/>
      <c r="J71" s="12"/>
      <c r="K71" s="12"/>
      <c r="L71" s="12"/>
      <c r="M71" s="12"/>
      <c r="N71" s="12"/>
      <c r="O71" s="12"/>
      <c r="P71"/>
    </row>
    <row r="72" spans="2:16" s="5" customFormat="1" ht="15" x14ac:dyDescent="0.25">
      <c r="B72" s="2" t="s">
        <v>16</v>
      </c>
      <c r="C72" s="28"/>
      <c r="D72" s="28"/>
      <c r="E72" s="28"/>
      <c r="F72" s="28"/>
      <c r="G72" s="28"/>
      <c r="H72" s="28"/>
      <c r="I72" s="54" t="s">
        <v>10</v>
      </c>
      <c r="J72" s="54"/>
      <c r="K72" s="54"/>
      <c r="L72" s="54"/>
      <c r="M72" s="54"/>
      <c r="N72" s="54"/>
      <c r="O72" s="54"/>
      <c r="P72"/>
    </row>
    <row r="73" spans="2:16" s="5" customFormat="1" ht="15" x14ac:dyDescent="0.25">
      <c r="B73" s="29"/>
      <c r="C73" s="29"/>
      <c r="D73" s="29"/>
      <c r="E73" s="29"/>
      <c r="F73" s="29"/>
      <c r="G73" s="29"/>
      <c r="H73" s="29"/>
      <c r="I73" s="49"/>
      <c r="J73" s="49"/>
      <c r="K73" s="49"/>
      <c r="L73" s="49"/>
      <c r="M73" s="49"/>
      <c r="N73" s="49"/>
      <c r="O73" s="49"/>
      <c r="P73"/>
    </row>
    <row r="74" spans="2:16" s="5" customFormat="1" ht="5.0999999999999996" customHeight="1" x14ac:dyDescent="0.25">
      <c r="B74" s="30"/>
      <c r="C74" s="30"/>
      <c r="D74" s="30"/>
      <c r="E74" s="30"/>
      <c r="F74" s="30"/>
      <c r="G74" s="30"/>
      <c r="H74" s="30"/>
      <c r="I74" s="30"/>
      <c r="J74" s="30"/>
      <c r="K74" s="30"/>
      <c r="L74" s="31"/>
      <c r="M74" s="31"/>
      <c r="N74" s="31"/>
      <c r="O74" s="30"/>
      <c r="P74"/>
    </row>
    <row r="75" spans="2:16" s="5" customFormat="1" ht="15" customHeight="1" x14ac:dyDescent="0.25">
      <c r="B75" s="51" t="s">
        <v>30</v>
      </c>
      <c r="C75" s="51"/>
      <c r="D75" s="51"/>
      <c r="E75" s="51"/>
      <c r="F75" s="51"/>
      <c r="G75" s="51"/>
      <c r="H75" s="51"/>
      <c r="I75" s="51"/>
      <c r="J75" s="51"/>
      <c r="K75" s="51"/>
      <c r="L75" s="51"/>
      <c r="M75" s="51"/>
      <c r="N75" s="51"/>
      <c r="O75" s="51"/>
      <c r="P75"/>
    </row>
    <row r="76" spans="2:16" s="5" customFormat="1" ht="15" customHeight="1" x14ac:dyDescent="0.25">
      <c r="B76" s="1"/>
      <c r="C76" s="1"/>
      <c r="D76" s="1"/>
      <c r="E76" s="1"/>
      <c r="F76" s="1"/>
      <c r="G76" s="1"/>
      <c r="H76" s="1"/>
      <c r="I76" s="1"/>
      <c r="J76" s="1"/>
      <c r="K76" s="1"/>
      <c r="L76" s="1"/>
      <c r="M76" s="1"/>
      <c r="N76" s="1"/>
      <c r="O76" s="37"/>
      <c r="P76"/>
    </row>
    <row r="77" spans="2:16" s="5" customFormat="1" ht="15" x14ac:dyDescent="0.25">
      <c r="B77" s="30"/>
      <c r="C77" s="30"/>
      <c r="D77" s="30"/>
      <c r="E77" s="30"/>
      <c r="F77" s="30"/>
      <c r="G77" s="30"/>
      <c r="H77" s="30"/>
      <c r="I77" s="30"/>
      <c r="J77" s="30"/>
      <c r="K77" s="30"/>
      <c r="L77" s="30"/>
      <c r="M77" s="30"/>
      <c r="N77" s="30"/>
      <c r="O77" s="30"/>
      <c r="P77" s="30"/>
    </row>
    <row r="78" spans="2:16" ht="15" customHeight="1" x14ac:dyDescent="0.25"/>
    <row r="79" spans="2:16" ht="15" customHeight="1" x14ac:dyDescent="0.25"/>
    <row r="80" spans="2:16"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x14ac:dyDescent="0.25"/>
    <row r="122" ht="15" hidden="1" x14ac:dyDescent="0.25"/>
    <row r="123" ht="15" hidden="1" x14ac:dyDescent="0.25"/>
    <row r="124" ht="15" hidden="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sheetData>
  <sheetProtection algorithmName="SHA-512" hashValue="NkbJclWt1CI+hlwv1X/diA7CWkQDfpvGg4RSSOsAOkvlZhQIdYyrEEX56tnX7A+cgHlpJ0jzPgp/+YsIa8Mn9A==" saltValue="hw/a7UDSVUOBcV5TGH4jTw==" spinCount="100000" sheet="1" objects="1" scenarios="1" selectLockedCells="1" selectUnlockedCells="1"/>
  <mergeCells count="38">
    <mergeCell ref="I73:O73"/>
    <mergeCell ref="B75:O75"/>
    <mergeCell ref="B63:O63"/>
    <mergeCell ref="B66:O66"/>
    <mergeCell ref="B67:O67"/>
    <mergeCell ref="H69:O69"/>
    <mergeCell ref="H70:O70"/>
    <mergeCell ref="I72:O72"/>
    <mergeCell ref="B54:G54"/>
    <mergeCell ref="H54:O54"/>
    <mergeCell ref="H55:O55"/>
    <mergeCell ref="B58:O58"/>
    <mergeCell ref="B59:O59"/>
    <mergeCell ref="B62:O62"/>
    <mergeCell ref="C35:O35"/>
    <mergeCell ref="C36:O36"/>
    <mergeCell ref="C37:O37"/>
    <mergeCell ref="C38:O38"/>
    <mergeCell ref="B40:O40"/>
    <mergeCell ref="G42:I42"/>
    <mergeCell ref="C25:O25"/>
    <mergeCell ref="C26:O26"/>
    <mergeCell ref="C29:O29"/>
    <mergeCell ref="C30:O30"/>
    <mergeCell ref="C31:O31"/>
    <mergeCell ref="C32:O32"/>
    <mergeCell ref="C17:O17"/>
    <mergeCell ref="C18:O18"/>
    <mergeCell ref="C19:O19"/>
    <mergeCell ref="C20:O20"/>
    <mergeCell ref="C23:O23"/>
    <mergeCell ref="C24:O24"/>
    <mergeCell ref="B5:O5"/>
    <mergeCell ref="B7:O8"/>
    <mergeCell ref="C11:O11"/>
    <mergeCell ref="C12:O12"/>
    <mergeCell ref="C13:O13"/>
    <mergeCell ref="C14:O14"/>
  </mergeCells>
  <printOptions horizontalCentered="1"/>
  <pageMargins left="0.70866141732283472" right="0.70866141732283472" top="0.74803149606299213" bottom="0.74803149606299213" header="0.31496062992125984" footer="0.31496062992125984"/>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Lección 15</vt:lpstr>
      <vt:lpstr>Resultados</vt:lpstr>
      <vt:lpstr>'Lección 15'!Área_de_impresión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FAMOSA</dc:creator>
  <cp:lastModifiedBy>Usuario</cp:lastModifiedBy>
  <cp:lastPrinted>2022-05-19T01:04:16Z</cp:lastPrinted>
  <dcterms:created xsi:type="dcterms:W3CDTF">2018-02-15T01:18:41Z</dcterms:created>
  <dcterms:modified xsi:type="dcterms:W3CDTF">2022-05-19T01:06:31Z</dcterms:modified>
</cp:coreProperties>
</file>