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 showInkAnnotation="0"/>
  <mc:AlternateContent xmlns:mc="http://schemas.openxmlformats.org/markup-compatibility/2006">
    <mc:Choice Requires="x15">
      <x15ac:absPath xmlns:x15ac="http://schemas.microsoft.com/office/spreadsheetml/2010/11/ac" url="C:\Users\Usuario\Documents\Canal Fran\SoporteYouTubeInglésFácil\CURSO\BÁSICO\Lección 33 - WH Questions con el verbo modal WOULD en presente - Estructura\"/>
    </mc:Choice>
  </mc:AlternateContent>
  <xr:revisionPtr revIDLastSave="0" documentId="13_ncr:1_{25095C18-24AB-47FA-914A-4B4BECD2FF58}" xr6:coauthVersionLast="43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Lección 33" sheetId="21" r:id="rId1"/>
    <sheet name="Resultados" sheetId="22" r:id="rId2"/>
  </sheets>
  <definedNames>
    <definedName name="_xlnm.Print_Area" localSheetId="0">'Lección 33'!$A$1:$P$66</definedName>
    <definedName name="_xlnm.Print_Area" localSheetId="1">Resultados!$A$1:$P$66</definedName>
    <definedName name="Z_EA89241B_FA4E_4CF0_A19E_9D5CAE55AA0D_.wvu.Cols" localSheetId="0" hidden="1">'Lección 33'!$R:$XFD</definedName>
    <definedName name="Z_EA89241B_FA4E_4CF0_A19E_9D5CAE55AA0D_.wvu.Cols" localSheetId="1" hidden="1">Resultados!$R:$XFD</definedName>
    <definedName name="Z_EA89241B_FA4E_4CF0_A19E_9D5CAE55AA0D_.wvu.PrintArea" localSheetId="0" hidden="1">'Lección 33'!$A$1:$W$63</definedName>
    <definedName name="Z_EA89241B_FA4E_4CF0_A19E_9D5CAE55AA0D_.wvu.PrintArea" localSheetId="1" hidden="1">Resultados!$A$1:$W$63</definedName>
    <definedName name="Z_EA89241B_FA4E_4CF0_A19E_9D5CAE55AA0D_.wvu.Rows" localSheetId="0" hidden="1">'Lección 33'!$147:$1048576,'Lección 33'!$64:$146</definedName>
    <definedName name="Z_EA89241B_FA4E_4CF0_A19E_9D5CAE55AA0D_.wvu.Rows" localSheetId="1" hidden="1">Resultados!$147:$1048576,Resultados!$64:$146</definedName>
  </definedNames>
  <calcPr calcId="191029"/>
  <customWorkbookViews>
    <customWorkbookView name="CENTRAL" guid="{EA89241B-FA4E-4CF0-A19E-9D5CAE55AA0D}" maximized="1" xWindow="-8" yWindow="-8" windowWidth="1296" windowHeight="1000" activeSheetId="17" showFormulaBar="0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60" i="21" l="1"/>
  <c r="D56" i="21"/>
  <c r="D52" i="21"/>
  <c r="D48" i="21"/>
  <c r="D44" i="21"/>
  <c r="D40" i="21"/>
  <c r="M33" i="22"/>
  <c r="K33" i="22"/>
  <c r="I33" i="22"/>
  <c r="H33" i="22"/>
  <c r="F33" i="22"/>
  <c r="D33" i="22"/>
  <c r="C33" i="22"/>
  <c r="M33" i="21"/>
  <c r="K33" i="21"/>
  <c r="I33" i="21"/>
  <c r="H33" i="21"/>
  <c r="F33" i="21"/>
  <c r="D33" i="21"/>
  <c r="C33" i="21"/>
</calcChain>
</file>

<file path=xl/sharedStrings.xml><?xml version="1.0" encoding="utf-8"?>
<sst xmlns="http://schemas.openxmlformats.org/spreadsheetml/2006/main" count="107" uniqueCount="60">
  <si>
    <t>VOCABULARY</t>
  </si>
  <si>
    <t>BUSY PEOPLE</t>
  </si>
  <si>
    <t>Answer:</t>
  </si>
  <si>
    <t>2. Question:</t>
  </si>
  <si>
    <t>4. Question:</t>
  </si>
  <si>
    <t>6. Question:</t>
  </si>
  <si>
    <t>He would like to visit his mother.</t>
  </si>
  <si>
    <t xml:space="preserve"> She’d like to make some delicious cupcakes to her mother in law.</t>
  </si>
  <si>
    <t>He would like to visit his mother this summer.</t>
  </si>
  <si>
    <t>Bussy</t>
  </si>
  <si>
    <t>Ocupado</t>
  </si>
  <si>
    <t>Things</t>
  </si>
  <si>
    <t>Cosas</t>
  </si>
  <si>
    <t>Enough</t>
  </si>
  <si>
    <t>Suficiente</t>
  </si>
  <si>
    <t>Show</t>
  </si>
  <si>
    <t>Mostrar</t>
  </si>
  <si>
    <t>Married</t>
  </si>
  <si>
    <t>Casado(a)</t>
  </si>
  <si>
    <t>Make</t>
  </si>
  <si>
    <t>Hacer</t>
  </si>
  <si>
    <t>As</t>
  </si>
  <si>
    <t>Como</t>
  </si>
  <si>
    <t>Summer</t>
  </si>
  <si>
    <t>Verano</t>
  </si>
  <si>
    <t>Place(s)</t>
  </si>
  <si>
    <t>Lugar(es)</t>
  </si>
  <si>
    <t>Mother in law</t>
  </si>
  <si>
    <t>Suegra</t>
  </si>
  <si>
    <t>Recipes</t>
  </si>
  <si>
    <t>Recetas</t>
  </si>
  <si>
    <t>See</t>
  </si>
  <si>
    <t>Ver</t>
  </si>
  <si>
    <t>like</t>
  </si>
  <si>
    <t>summer</t>
  </si>
  <si>
    <t>enough</t>
  </si>
  <si>
    <t>show</t>
  </si>
  <si>
    <t>married</t>
  </si>
  <si>
    <t>very often</t>
  </si>
  <si>
    <t>He’d / he would like to do many things.</t>
  </si>
  <si>
    <t>Who would Robert like to visit?</t>
  </si>
  <si>
    <t>She’d / she would show him many beautiful and touristic places</t>
  </si>
  <si>
    <t>She’d / she would like to make delicious recipes very often.</t>
  </si>
  <si>
    <t>When would Robert like to visit his mother?</t>
  </si>
  <si>
    <t>What would Helen like to make?</t>
  </si>
  <si>
    <r>
      <rPr>
        <b/>
        <sz val="10"/>
        <color theme="1"/>
        <rFont val="Calibri"/>
        <family val="2"/>
      </rPr>
      <t xml:space="preserve">1. Question: </t>
    </r>
    <r>
      <rPr>
        <sz val="10"/>
        <color theme="1"/>
        <rFont val="Calibri"/>
        <family val="2"/>
      </rPr>
      <t>What would Robert like to do during the day?</t>
    </r>
  </si>
  <si>
    <r>
      <rPr>
        <b/>
        <sz val="10"/>
        <color theme="1"/>
        <rFont val="Calibri"/>
        <family val="2"/>
      </rPr>
      <t>Answer:</t>
    </r>
    <r>
      <rPr>
        <sz val="10"/>
        <color theme="1"/>
        <rFont val="Calibri"/>
        <family val="2"/>
      </rPr>
      <t xml:space="preserve"> </t>
    </r>
  </si>
  <si>
    <r>
      <rPr>
        <b/>
        <sz val="10"/>
        <color theme="1"/>
        <rFont val="Calibri"/>
        <family val="2"/>
      </rPr>
      <t>3. Question:</t>
    </r>
    <r>
      <rPr>
        <sz val="10"/>
        <color theme="1"/>
        <rFont val="Calibri"/>
        <family val="2"/>
      </rPr>
      <t xml:space="preserve"> What would his mother show to Robert?</t>
    </r>
  </si>
  <si>
    <r>
      <rPr>
        <b/>
        <sz val="10"/>
        <color theme="1"/>
        <rFont val="Calibri"/>
        <family val="2"/>
      </rPr>
      <t>5. Question:</t>
    </r>
    <r>
      <rPr>
        <sz val="10"/>
        <color theme="1"/>
        <rFont val="Calibri"/>
        <family val="2"/>
      </rPr>
      <t xml:space="preserve"> How often would Helen like to make delicious recipes?</t>
    </r>
  </si>
  <si>
    <r>
      <t>Answer:</t>
    </r>
    <r>
      <rPr>
        <sz val="10"/>
        <color theme="1"/>
        <rFont val="Calibri"/>
        <family val="2"/>
      </rPr>
      <t xml:space="preserve"> </t>
    </r>
  </si>
  <si>
    <t>LECCIÓN 33 – WH QUESTIONS CON EL VERBO MODAL WOULD EN PRESENTE - ESTRUCTURA.</t>
  </si>
  <si>
    <r>
      <rPr>
        <b/>
        <sz val="10.5"/>
        <color theme="1"/>
        <rFont val="Calibri"/>
        <family val="2"/>
        <scheme val="minor"/>
      </rPr>
      <t>1)</t>
    </r>
    <r>
      <rPr>
        <sz val="10.5"/>
        <color theme="1"/>
        <rFont val="Calibri"/>
        <family val="2"/>
        <scheme val="minor"/>
      </rPr>
      <t xml:space="preserve"> Escucha el audio “</t>
    </r>
    <r>
      <rPr>
        <b/>
        <u/>
        <sz val="10.5"/>
        <color theme="1"/>
        <rFont val="Calibri"/>
        <family val="2"/>
        <scheme val="minor"/>
      </rPr>
      <t>BUSY PEOPLE</t>
    </r>
    <r>
      <rPr>
        <sz val="10.5"/>
        <color theme="1"/>
        <rFont val="Calibri"/>
        <family val="2"/>
        <scheme val="minor"/>
      </rPr>
      <t>” de la lección 33 y utiliza el vocabulario de ayuda para completar la historia:</t>
    </r>
  </si>
  <si>
    <t>Escribe aquí la palabra "mostrar" para ver los resultados &gt;&gt;</t>
  </si>
  <si>
    <r>
      <t>Si estás desde dispositivo movil puedes ver los resultados en la hoja "</t>
    </r>
    <r>
      <rPr>
        <b/>
        <sz val="9"/>
        <color rgb="FFFF0000"/>
        <rFont val="Calibri"/>
        <family val="2"/>
        <scheme val="minor"/>
      </rPr>
      <t>Resultados</t>
    </r>
    <r>
      <rPr>
        <sz val="9"/>
        <color rgb="FFFF0000"/>
        <rFont val="Calibri"/>
        <family val="2"/>
        <scheme val="minor"/>
      </rPr>
      <t>" - Pág 2</t>
    </r>
  </si>
  <si>
    <t>Utiliza los siguientes espacios para colocar tus respuestas.</t>
  </si>
  <si>
    <t>mother in law</t>
  </si>
  <si>
    <t>Contenido GRATUITO en: www.pacho8a.com</t>
  </si>
  <si>
    <r>
      <rPr>
        <b/>
        <sz val="10.5"/>
        <color theme="1"/>
        <rFont val="Calibri"/>
        <family val="2"/>
        <scheme val="minor"/>
      </rPr>
      <t xml:space="preserve">2) </t>
    </r>
    <r>
      <rPr>
        <sz val="10.5"/>
        <color theme="1"/>
        <rFont val="Calibri"/>
        <family val="2"/>
        <scheme val="minor"/>
      </rPr>
      <t>Indica las preguntas o las respuestas sobre el texto “BUSY PEOPLE” según corresponda.
Recuerda utilizar las WH Questions en las preguntas.</t>
    </r>
  </si>
  <si>
    <t>She’d like to make some delicious cupcakes to her mother in law.</t>
  </si>
  <si>
    <t>Escribre tus respuestas aquí.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</si>
</sst>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i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1"/>
      <color rgb="FFA50021"/>
      <name val="Calibri"/>
      <family val="2"/>
    </font>
    <font>
      <sz val="10"/>
      <color theme="1"/>
      <name val="Calibri"/>
      <family val="2"/>
    </font>
    <font>
      <b/>
      <sz val="10"/>
      <color rgb="FFA50021"/>
      <name val="Calibri"/>
      <family val="2"/>
    </font>
    <font>
      <b/>
      <sz val="10"/>
      <color theme="1"/>
      <name val="Calibri"/>
      <family val="2"/>
    </font>
    <font>
      <b/>
      <sz val="10.5"/>
      <color rgb="FFA50021"/>
      <name val="Calibri"/>
      <family val="2"/>
    </font>
    <font>
      <b/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.5"/>
      <color theme="1"/>
      <name val="Calibri"/>
      <family val="2"/>
      <scheme val="minor"/>
    </font>
    <font>
      <b/>
      <sz val="10.5"/>
      <color theme="1"/>
      <name val="Calibri"/>
      <family val="2"/>
      <scheme val="minor"/>
    </font>
    <font>
      <b/>
      <u/>
      <sz val="10.5"/>
      <color theme="1"/>
      <name val="Calibri"/>
      <family val="2"/>
      <scheme val="minor"/>
    </font>
    <font>
      <sz val="10.5"/>
      <color theme="3" tint="-0.499984740745262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sz val="9"/>
      <color theme="3" tint="-0.499984740745262"/>
      <name val="Calibri"/>
      <family val="2"/>
      <scheme val="minor"/>
    </font>
    <font>
      <b/>
      <sz val="10.5"/>
      <color rgb="FF00B050"/>
      <name val="Calibri"/>
      <family val="2"/>
      <scheme val="minor"/>
    </font>
    <font>
      <b/>
      <sz val="9"/>
      <color rgb="FF00B050"/>
      <name val="Calibri"/>
      <family val="2"/>
      <scheme val="minor"/>
    </font>
    <font>
      <sz val="10.5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-0.49998474074526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lightDown">
        <fgColor theme="6" tint="0.59996337778862885"/>
        <bgColor theme="0" tint="-4.9989318521683403E-2"/>
      </patternFill>
    </fill>
  </fills>
  <borders count="4">
    <border>
      <left/>
      <right/>
      <top/>
      <bottom/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67">
    <xf numFmtId="0" fontId="0" fillId="0" borderId="0" xfId="0"/>
    <xf numFmtId="0" fontId="2" fillId="0" borderId="0" xfId="0" applyFont="1" applyAlignment="1" applyProtection="1"/>
    <xf numFmtId="0" fontId="2" fillId="0" borderId="0" xfId="0" applyFont="1" applyProtection="1"/>
    <xf numFmtId="0" fontId="3" fillId="0" borderId="0" xfId="0" applyFont="1" applyFill="1" applyBorder="1" applyAlignment="1" applyProtection="1"/>
    <xf numFmtId="0" fontId="4" fillId="0" borderId="0" xfId="0" applyFont="1" applyFill="1" applyBorder="1" applyAlignment="1" applyProtection="1">
      <alignment horizontal="center" wrapText="1"/>
    </xf>
    <xf numFmtId="0" fontId="2" fillId="0" borderId="0" xfId="0" applyFont="1" applyFill="1" applyBorder="1" applyAlignment="1" applyProtection="1"/>
    <xf numFmtId="0" fontId="2" fillId="0" borderId="0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wrapText="1"/>
    </xf>
    <xf numFmtId="0" fontId="2" fillId="0" borderId="0" xfId="0" applyFont="1" applyFill="1" applyBorder="1" applyAlignment="1" applyProtection="1">
      <alignment horizontal="center" wrapText="1"/>
    </xf>
    <xf numFmtId="0" fontId="3" fillId="0" borderId="0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/>
    <xf numFmtId="0" fontId="6" fillId="0" borderId="0" xfId="0" applyFont="1" applyFill="1" applyBorder="1" applyAlignment="1" applyProtection="1"/>
    <xf numFmtId="0" fontId="2" fillId="0" borderId="0" xfId="0" applyFont="1" applyFill="1" applyBorder="1" applyAlignment="1" applyProtection="1">
      <alignment vertical="top" wrapText="1"/>
    </xf>
    <xf numFmtId="0" fontId="2" fillId="0" borderId="0" xfId="0" applyFont="1" applyFill="1" applyBorder="1" applyAlignment="1" applyProtection="1">
      <alignment horizontal="left"/>
    </xf>
    <xf numFmtId="0" fontId="7" fillId="0" borderId="0" xfId="0" applyFont="1" applyFill="1" applyBorder="1" applyAlignment="1" applyProtection="1">
      <alignment horizontal="left"/>
    </xf>
    <xf numFmtId="0" fontId="8" fillId="0" borderId="0" xfId="0" applyFont="1" applyFill="1" applyBorder="1" applyAlignment="1" applyProtection="1">
      <alignment horizontal="left"/>
    </xf>
    <xf numFmtId="0" fontId="10" fillId="0" borderId="0" xfId="0" applyFont="1" applyFill="1" applyBorder="1" applyAlignment="1" applyProtection="1">
      <alignment horizontal="left"/>
    </xf>
    <xf numFmtId="0" fontId="9" fillId="0" borderId="0" xfId="0" applyFont="1" applyFill="1" applyBorder="1" applyAlignment="1" applyProtection="1">
      <alignment horizontal="center"/>
    </xf>
    <xf numFmtId="0" fontId="9" fillId="0" borderId="0" xfId="0" applyFont="1" applyFill="1" applyBorder="1" applyAlignment="1" applyProtection="1">
      <alignment horizontal="left"/>
    </xf>
    <xf numFmtId="0" fontId="8" fillId="0" borderId="0" xfId="0" applyFont="1" applyFill="1" applyBorder="1" applyAlignment="1" applyProtection="1">
      <alignment wrapText="1"/>
    </xf>
    <xf numFmtId="0" fontId="6" fillId="0" borderId="0" xfId="0" applyFont="1" applyFill="1" applyBorder="1" applyAlignment="1" applyProtection="1">
      <alignment wrapText="1"/>
    </xf>
    <xf numFmtId="0" fontId="9" fillId="0" borderId="0" xfId="0" applyFont="1" applyFill="1" applyBorder="1" applyAlignment="1" applyProtection="1"/>
    <xf numFmtId="0" fontId="2" fillId="0" borderId="0" xfId="0" applyFont="1" applyFill="1" applyAlignment="1" applyProtection="1">
      <alignment horizontal="left" vertical="top" wrapText="1"/>
      <protection locked="0"/>
    </xf>
    <xf numFmtId="0" fontId="2" fillId="0" borderId="0" xfId="0" applyFont="1" applyFill="1" applyBorder="1" applyProtection="1"/>
    <xf numFmtId="0" fontId="7" fillId="0" borderId="0" xfId="0" applyFont="1" applyAlignment="1" applyProtection="1">
      <alignment vertical="top" wrapText="1"/>
    </xf>
    <xf numFmtId="0" fontId="2" fillId="0" borderId="0" xfId="0" applyFont="1" applyAlignment="1" applyProtection="1">
      <alignment vertical="top" wrapText="1"/>
    </xf>
    <xf numFmtId="0" fontId="2" fillId="0" borderId="0" xfId="0" applyFont="1" applyFill="1" applyAlignment="1" applyProtection="1">
      <alignment horizontal="left" vertical="top" wrapText="1"/>
    </xf>
    <xf numFmtId="0" fontId="9" fillId="0" borderId="0" xfId="0" applyFont="1" applyFill="1" applyBorder="1" applyAlignment="1" applyProtection="1">
      <alignment horizontal="center"/>
    </xf>
    <xf numFmtId="0" fontId="2" fillId="0" borderId="0" xfId="0" applyFont="1" applyFill="1" applyAlignment="1" applyProtection="1">
      <alignment horizontal="left" vertical="top" wrapText="1"/>
      <protection locked="0"/>
    </xf>
    <xf numFmtId="0" fontId="7" fillId="0" borderId="0" xfId="0" applyFont="1" applyFill="1" applyBorder="1" applyAlignment="1" applyProtection="1">
      <alignment horizontal="center"/>
    </xf>
    <xf numFmtId="0" fontId="5" fillId="2" borderId="1" xfId="0" applyFont="1" applyFill="1" applyBorder="1" applyAlignment="1" applyProtection="1">
      <alignment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/>
    </xf>
    <xf numFmtId="0" fontId="5" fillId="2" borderId="1" xfId="0" applyFont="1" applyFill="1" applyBorder="1" applyAlignment="1" applyProtection="1">
      <alignment wrapText="1"/>
    </xf>
    <xf numFmtId="0" fontId="2" fillId="0" borderId="1" xfId="0" applyFont="1" applyFill="1" applyBorder="1" applyAlignment="1" applyProtection="1">
      <alignment horizontal="center" wrapText="1"/>
    </xf>
    <xf numFmtId="0" fontId="2" fillId="0" borderId="1" xfId="0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center" wrapText="1"/>
    </xf>
    <xf numFmtId="0" fontId="2" fillId="0" borderId="0" xfId="0" applyFont="1" applyFill="1" applyAlignment="1" applyProtection="1">
      <alignment horizontal="left" vertical="top" wrapText="1"/>
    </xf>
    <xf numFmtId="0" fontId="12" fillId="3" borderId="0" xfId="0" applyFont="1" applyFill="1" applyAlignment="1">
      <alignment horizontal="center" vertical="center"/>
    </xf>
    <xf numFmtId="0" fontId="13" fillId="4" borderId="0" xfId="0" applyFont="1" applyFill="1" applyAlignment="1">
      <alignment horizontal="left" wrapText="1"/>
    </xf>
    <xf numFmtId="0" fontId="16" fillId="5" borderId="2" xfId="0" applyFont="1" applyFill="1" applyBorder="1" applyAlignment="1" applyProtection="1">
      <alignment horizontal="left"/>
      <protection locked="0"/>
    </xf>
    <xf numFmtId="0" fontId="17" fillId="0" borderId="0" xfId="0" applyFont="1" applyAlignment="1">
      <alignment horizontal="center" vertical="center"/>
    </xf>
    <xf numFmtId="0" fontId="16" fillId="5" borderId="2" xfId="0" applyFont="1" applyFill="1" applyBorder="1" applyAlignment="1" applyProtection="1">
      <alignment horizontal="center"/>
      <protection locked="0"/>
    </xf>
    <xf numFmtId="0" fontId="18" fillId="0" borderId="0" xfId="0" applyFont="1" applyAlignment="1">
      <alignment horizontal="center" vertical="center"/>
    </xf>
    <xf numFmtId="0" fontId="20" fillId="0" borderId="0" xfId="0" applyFont="1"/>
    <xf numFmtId="0" fontId="16" fillId="5" borderId="2" xfId="0" applyFont="1" applyFill="1" applyBorder="1" applyAlignment="1" applyProtection="1">
      <alignment horizontal="center"/>
      <protection locked="0"/>
    </xf>
    <xf numFmtId="0" fontId="21" fillId="5" borderId="2" xfId="0" applyFont="1" applyFill="1" applyBorder="1" applyAlignment="1" applyProtection="1">
      <alignment horizontal="center"/>
      <protection locked="0"/>
    </xf>
    <xf numFmtId="0" fontId="22" fillId="0" borderId="0" xfId="0" applyFont="1" applyAlignment="1">
      <alignment horizontal="center"/>
    </xf>
    <xf numFmtId="0" fontId="22" fillId="0" borderId="3" xfId="0" applyFont="1" applyBorder="1" applyAlignment="1">
      <alignment horizontal="center"/>
    </xf>
    <xf numFmtId="0" fontId="23" fillId="0" borderId="3" xfId="0" applyFont="1" applyBorder="1" applyAlignment="1">
      <alignment horizontal="center"/>
    </xf>
    <xf numFmtId="0" fontId="22" fillId="0" borderId="0" xfId="0" applyFont="1" applyAlignment="1">
      <alignment horizontal="left"/>
    </xf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2" fillId="3" borderId="0" xfId="0" applyFont="1" applyFill="1" applyAlignment="1" applyProtection="1">
      <alignment horizontal="center" vertical="center"/>
    </xf>
    <xf numFmtId="0" fontId="13" fillId="4" borderId="0" xfId="0" applyFont="1" applyFill="1" applyAlignment="1" applyProtection="1">
      <alignment horizontal="left" wrapText="1"/>
    </xf>
    <xf numFmtId="0" fontId="0" fillId="0" borderId="0" xfId="0" applyProtection="1"/>
    <xf numFmtId="0" fontId="20" fillId="0" borderId="0" xfId="0" applyFont="1" applyProtection="1"/>
    <xf numFmtId="0" fontId="11" fillId="0" borderId="0" xfId="0" applyFont="1" applyAlignment="1" applyProtection="1">
      <alignment horizontal="center"/>
    </xf>
    <xf numFmtId="0" fontId="11" fillId="0" borderId="0" xfId="0" applyFont="1" applyAlignment="1" applyProtection="1">
      <alignment horizontal="center"/>
    </xf>
    <xf numFmtId="0" fontId="24" fillId="5" borderId="2" xfId="0" applyFont="1" applyFill="1" applyBorder="1" applyAlignment="1" applyProtection="1">
      <alignment horizontal="center"/>
    </xf>
    <xf numFmtId="0" fontId="24" fillId="5" borderId="2" xfId="0" applyFont="1" applyFill="1" applyBorder="1" applyAlignment="1" applyProtection="1">
      <alignment horizontal="center"/>
    </xf>
    <xf numFmtId="0" fontId="18" fillId="5" borderId="2" xfId="0" applyFont="1" applyFill="1" applyBorder="1" applyAlignment="1" applyProtection="1">
      <alignment horizontal="center"/>
    </xf>
    <xf numFmtId="0" fontId="22" fillId="0" borderId="0" xfId="0" applyFont="1" applyAlignment="1" applyProtection="1">
      <alignment horizontal="center"/>
    </xf>
    <xf numFmtId="0" fontId="22" fillId="0" borderId="3" xfId="0" applyFont="1" applyBorder="1" applyAlignment="1" applyProtection="1">
      <alignment horizontal="center"/>
    </xf>
    <xf numFmtId="0" fontId="23" fillId="0" borderId="3" xfId="0" applyFont="1" applyBorder="1" applyAlignment="1" applyProtection="1">
      <alignment horizontal="center"/>
    </xf>
    <xf numFmtId="0" fontId="24" fillId="5" borderId="2" xfId="0" applyFont="1" applyFill="1" applyBorder="1" applyAlignment="1" applyProtection="1">
      <alignment horizontal="left"/>
    </xf>
    <xf numFmtId="0" fontId="11" fillId="0" borderId="0" xfId="1" applyFont="1" applyAlignment="1" applyProtection="1">
      <alignment horizontal="center"/>
    </xf>
  </cellXfs>
  <cellStyles count="2">
    <cellStyle name="Hipervínculo" xfId="1" builtinId="8"/>
    <cellStyle name="Normal" xfId="0" builtinId="0"/>
  </cellStyles>
  <dxfs count="16"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</dxfs>
  <tableStyles count="0" defaultTableStyle="TableStyleMedium2" defaultPivotStyle="PivotStyleLight16"/>
  <colors>
    <mruColors>
      <color rgb="FFA50021"/>
      <color rgb="FF0066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3" Type="http://schemas.openxmlformats.org/officeDocument/2006/relationships/hyperlink" Target="https://www.youtube.com/watch?v=Cq_9hh42PgE" TargetMode="External"/><Relationship Id="rId7" Type="http://schemas.openxmlformats.org/officeDocument/2006/relationships/hyperlink" Target="https://www.instagram.com/pacho8a/" TargetMode="External"/><Relationship Id="rId12" Type="http://schemas.openxmlformats.org/officeDocument/2006/relationships/image" Target="../media/image6.png"/><Relationship Id="rId2" Type="http://schemas.openxmlformats.org/officeDocument/2006/relationships/image" Target="../media/image1.png"/><Relationship Id="rId1" Type="http://schemas.openxmlformats.org/officeDocument/2006/relationships/hyperlink" Target="https://www.pacho8a.com/ingl%C3%A9s/curso-ingl%C3%A9s-nivel-b%C3%A1sico/lecci%C3%B3n-33/" TargetMode="External"/><Relationship Id="rId6" Type="http://schemas.openxmlformats.org/officeDocument/2006/relationships/image" Target="../media/image3.png"/><Relationship Id="rId11" Type="http://schemas.openxmlformats.org/officeDocument/2006/relationships/hyperlink" Target="https://apps.apple.com/us/app/ingles-facil/id1492827096" TargetMode="External"/><Relationship Id="rId5" Type="http://schemas.openxmlformats.org/officeDocument/2006/relationships/hyperlink" Target="https://www.facebook.com/franciscoochoaingles/" TargetMode="External"/><Relationship Id="rId10" Type="http://schemas.openxmlformats.org/officeDocument/2006/relationships/image" Target="../media/image5.png"/><Relationship Id="rId4" Type="http://schemas.openxmlformats.org/officeDocument/2006/relationships/image" Target="../media/image2.png"/><Relationship Id="rId9" Type="http://schemas.openxmlformats.org/officeDocument/2006/relationships/hyperlink" Target="https://play.google.com/store/apps/details?id=com.vieraacademy.inglesfacil" TargetMode="Externa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3" Type="http://schemas.openxmlformats.org/officeDocument/2006/relationships/hyperlink" Target="https://www.youtube.com/watch?v=Cq_9hh42PgE" TargetMode="External"/><Relationship Id="rId7" Type="http://schemas.openxmlformats.org/officeDocument/2006/relationships/hyperlink" Target="https://www.instagram.com/pacho8a/" TargetMode="External"/><Relationship Id="rId12" Type="http://schemas.openxmlformats.org/officeDocument/2006/relationships/image" Target="../media/image6.png"/><Relationship Id="rId2" Type="http://schemas.openxmlformats.org/officeDocument/2006/relationships/image" Target="../media/image1.png"/><Relationship Id="rId1" Type="http://schemas.openxmlformats.org/officeDocument/2006/relationships/hyperlink" Target="https://www.pacho8a.com/ingl%C3%A9s/curso-ingl%C3%A9s-nivel-b%C3%A1sico/lecci%C3%B3n-33/" TargetMode="External"/><Relationship Id="rId6" Type="http://schemas.openxmlformats.org/officeDocument/2006/relationships/image" Target="../media/image3.png"/><Relationship Id="rId11" Type="http://schemas.openxmlformats.org/officeDocument/2006/relationships/hyperlink" Target="https://apps.apple.com/us/app/ingles-facil/id1492827096" TargetMode="External"/><Relationship Id="rId5" Type="http://schemas.openxmlformats.org/officeDocument/2006/relationships/hyperlink" Target="https://www.facebook.com/franciscoochoaingles/" TargetMode="External"/><Relationship Id="rId10" Type="http://schemas.openxmlformats.org/officeDocument/2006/relationships/image" Target="../media/image5.png"/><Relationship Id="rId4" Type="http://schemas.openxmlformats.org/officeDocument/2006/relationships/image" Target="../media/image2.png"/><Relationship Id="rId9" Type="http://schemas.openxmlformats.org/officeDocument/2006/relationships/hyperlink" Target="https://play.google.com/store/apps/details?id=com.vieraacademy.inglesfacil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16</xdr:col>
      <xdr:colOff>0</xdr:colOff>
      <xdr:row>3</xdr:row>
      <xdr:rowOff>71438</xdr:rowOff>
    </xdr:to>
    <xdr:pic>
      <xdr:nvPicPr>
        <xdr:cNvPr id="4" name="Imagen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45CC217-1A51-431F-B400-661E286725F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10085" r="5254"/>
        <a:stretch/>
      </xdr:blipFill>
      <xdr:spPr>
        <a:xfrm>
          <a:off x="0" y="0"/>
          <a:ext cx="5231423" cy="642938"/>
        </a:xfrm>
        <a:prstGeom prst="rect">
          <a:avLst/>
        </a:prstGeom>
      </xdr:spPr>
    </xdr:pic>
    <xdr:clientData/>
  </xdr:twoCellAnchor>
  <xdr:twoCellAnchor>
    <xdr:from>
      <xdr:col>1</xdr:col>
      <xdr:colOff>51289</xdr:colOff>
      <xdr:row>19</xdr:row>
      <xdr:rowOff>7326</xdr:rowOff>
    </xdr:from>
    <xdr:to>
      <xdr:col>14</xdr:col>
      <xdr:colOff>315057</xdr:colOff>
      <xdr:row>27</xdr:row>
      <xdr:rowOff>168519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93838AE0-5987-43E8-A443-5C8FF5CDCC6F}"/>
            </a:ext>
          </a:extLst>
        </xdr:cNvPr>
        <xdr:cNvSpPr txBox="1"/>
      </xdr:nvSpPr>
      <xdr:spPr>
        <a:xfrm>
          <a:off x="124558" y="3377711"/>
          <a:ext cx="4989634" cy="168519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1100"/>
            <a:t>Robert is a very busy man. He’d </a:t>
          </a:r>
          <a:r>
            <a:rPr lang="es-CO" sz="1100" b="1"/>
            <a:t>(1)_____ </a:t>
          </a:r>
          <a:r>
            <a:rPr lang="es-CO" sz="1100"/>
            <a:t>to do many things during the day but he doesn’t have </a:t>
          </a:r>
          <a:r>
            <a:rPr lang="es-CO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(2)_____ </a:t>
          </a:r>
          <a:r>
            <a:rPr lang="es-CO" sz="1100"/>
            <a:t>time. He would like to visit his mother in Chicago this </a:t>
          </a:r>
          <a:r>
            <a:rPr lang="es-CO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(3)_____ </a:t>
          </a:r>
          <a:r>
            <a:rPr lang="es-CO" sz="1100"/>
            <a:t> </a:t>
          </a:r>
          <a:r>
            <a:rPr lang="es-CO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His mother</a:t>
          </a:r>
          <a:r>
            <a:rPr lang="es-CO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would like Robert to visit her very soon. She would </a:t>
          </a:r>
          <a:r>
            <a:rPr lang="es-CO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(4)_____ </a:t>
          </a:r>
          <a:r>
            <a:rPr lang="es-CO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him many beautiful and touristic places in Chicago.</a:t>
          </a:r>
          <a:br>
            <a:rPr lang="es-CO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s-CO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Robert  doesn’t</a:t>
          </a:r>
          <a:r>
            <a:rPr lang="es-CO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s-CO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have</a:t>
          </a:r>
          <a:r>
            <a:rPr lang="es-CO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s-CO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children.  He</a:t>
          </a:r>
          <a:r>
            <a:rPr lang="es-CO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s-CO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is </a:t>
          </a:r>
          <a:r>
            <a:rPr lang="es-CO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(5)_____ </a:t>
          </a:r>
          <a:r>
            <a:rPr lang="es-CO"/>
            <a:t> </a:t>
          </a:r>
          <a:r>
            <a:rPr lang="es-CO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to a nice woman; her name is Helen.</a:t>
          </a:r>
          <a:r>
            <a:rPr lang="es-CO"/>
            <a:t> </a:t>
          </a:r>
          <a:r>
            <a:rPr lang="es-CO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Helen  likes to cook.  She’d like  to make some delicious cupcakes</a:t>
          </a:r>
          <a:r>
            <a:rPr lang="es-CO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s-CO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to</a:t>
          </a:r>
          <a:r>
            <a:rPr lang="es-CO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s-CO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her </a:t>
          </a:r>
          <a:r>
            <a:rPr lang="es-CO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(6)_____ </a:t>
          </a:r>
          <a:r>
            <a:rPr lang="es-CO"/>
            <a:t> </a:t>
          </a:r>
          <a:r>
            <a:rPr lang="es-CO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</a:t>
          </a:r>
          <a:r>
            <a:rPr lang="es-CO"/>
            <a:t> </a:t>
          </a:r>
          <a:r>
            <a:rPr lang="es-CO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Chicago. Helen would like to make delicious recipes </a:t>
          </a:r>
          <a:r>
            <a:rPr lang="es-CO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(7)_____ </a:t>
          </a:r>
          <a:r>
            <a:rPr lang="es-CO"/>
            <a:t> but she is really busy too. </a:t>
          </a:r>
          <a:r>
            <a:rPr lang="es-CO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As you can see,Helen and Robert are really busy all the time and they’d like to visit Chicago very soon.</a:t>
          </a:r>
          <a:r>
            <a:rPr lang="es-CO"/>
            <a:t> </a:t>
          </a:r>
          <a:endParaRPr lang="es-CO" sz="1100"/>
        </a:p>
      </xdr:txBody>
    </xdr:sp>
    <xdr:clientData/>
  </xdr:twoCellAnchor>
  <xdr:twoCellAnchor>
    <xdr:from>
      <xdr:col>5</xdr:col>
      <xdr:colOff>278423</xdr:colOff>
      <xdr:row>63</xdr:row>
      <xdr:rowOff>109903</xdr:rowOff>
    </xdr:from>
    <xdr:to>
      <xdr:col>10</xdr:col>
      <xdr:colOff>76445</xdr:colOff>
      <xdr:row>65</xdr:row>
      <xdr:rowOff>54491</xdr:rowOff>
    </xdr:to>
    <xdr:grpSp>
      <xdr:nvGrpSpPr>
        <xdr:cNvPr id="6" name="Grupo 5">
          <a:extLst>
            <a:ext uri="{FF2B5EF4-FFF2-40B4-BE49-F238E27FC236}">
              <a16:creationId xmlns:a16="http://schemas.microsoft.com/office/drawing/2014/main" id="{10390DDA-C40F-4576-87AF-4B891D75669B}"/>
            </a:ext>
          </a:extLst>
        </xdr:cNvPr>
        <xdr:cNvGrpSpPr/>
      </xdr:nvGrpSpPr>
      <xdr:grpSpPr>
        <a:xfrm>
          <a:off x="1787769" y="10675326"/>
          <a:ext cx="1622426" cy="325588"/>
          <a:chOff x="2182415" y="8080225"/>
          <a:chExt cx="1622426" cy="325588"/>
        </a:xfrm>
      </xdr:grpSpPr>
      <xdr:pic>
        <xdr:nvPicPr>
          <xdr:cNvPr id="8" name="Imagen 7" descr="https://lh6.googleusercontent.com/PeTGz2agDYqVJabdy72azfbCHUK0cz5mdTIU46qFiEhsTvF-uXvvs43boPAlBg0Ov_o4McrgJTiBc_2unxfROvePGO0Gs0uIPhd0lchHP4Myb4v7_ZH1MA24BlpC6y6JNsXa-ukQ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7DE840EB-9424-43BA-954B-94CDB5FE76DA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182415" y="8082607"/>
            <a:ext cx="296863" cy="320825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9" name="Imagen 8" descr="https://lh3.googleusercontent.com/IQ4oeLNfWCmtCfdHtVBcBmNAFQy7_iS4cE0xbbKOoahoAwDS4SmjyJjc2u1QYVCTzsh_7f-OU8ReL3LXDFNJi8UQPeULjzSItnErq0OTRSsyapIYAi8CVIqBrpY6XMSuieuBQV2v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89C5B48F-171C-4924-B832-36AB59EC0066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515393" y="8080225"/>
            <a:ext cx="293688" cy="325588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0" name="Imagen 9" descr="https://lh4.googleusercontent.com/nlTPQxGpLKI85y-CnWhK3m9K5TIyVjdwbXdsd6CfNRI-3d8KiII7owcZCCyNOdLrbevST0dczNocJCpCuzIw5zQQki-RO-GlF27Z1TKQiP4RIm-zkrefSYD_idRaJyWxtfHBIOd9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CCA7C0FA-D4AE-402E-AB43-287A86EA2D8C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45196" y="8081813"/>
            <a:ext cx="296863" cy="322412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1" name="Imagen 10" descr="https://lh4.googleusercontent.com/Y7WmSYJfxeOGqZ5o7a1VedM8qtRW7e7IXxpY7rLiBKAGJPYdChlxgRnSK9owUvylIXlUr4s_IRjovKfKIIihi9rMkPVIKEFGL_4FC8VF930XvfAB2Wv92vgOtUTbhNn0TrndjxiK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B42A5E51-F40C-494C-BCB4-1126FD47E637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0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178174" y="8081813"/>
            <a:ext cx="293688" cy="322413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2" name="Imagen 11" descr="https://lh4.googleusercontent.com/NvAsKNBlOnPJk_xkUsrJC3uSyYWzer7P8cYXXme8IUES2igARhCZ3LgYN1FVZdrOsz3H-7k_BaPSz70gtwtscj_jFQXam6VvUG5RGD9bdrOlGa8Aa7N8K3TBhbgwujHGyafept63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8F1C1903-1435-45E2-A604-D66BBADE009C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507978" y="8081019"/>
            <a:ext cx="296863" cy="324000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16</xdr:col>
      <xdr:colOff>0</xdr:colOff>
      <xdr:row>3</xdr:row>
      <xdr:rowOff>71438</xdr:rowOff>
    </xdr:to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2C0C899-9FDE-4310-BD15-03E0E4CE7A8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10085" r="5254"/>
        <a:stretch/>
      </xdr:blipFill>
      <xdr:spPr>
        <a:xfrm>
          <a:off x="0" y="0"/>
          <a:ext cx="5276850" cy="642938"/>
        </a:xfrm>
        <a:prstGeom prst="rect">
          <a:avLst/>
        </a:prstGeom>
      </xdr:spPr>
    </xdr:pic>
    <xdr:clientData/>
  </xdr:twoCellAnchor>
  <xdr:twoCellAnchor>
    <xdr:from>
      <xdr:col>1</xdr:col>
      <xdr:colOff>51289</xdr:colOff>
      <xdr:row>19</xdr:row>
      <xdr:rowOff>7326</xdr:rowOff>
    </xdr:from>
    <xdr:to>
      <xdr:col>14</xdr:col>
      <xdr:colOff>315057</xdr:colOff>
      <xdr:row>27</xdr:row>
      <xdr:rowOff>168519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447F7C9-3404-4E1A-8A61-1146ADF0C7F6}"/>
            </a:ext>
          </a:extLst>
        </xdr:cNvPr>
        <xdr:cNvSpPr txBox="1"/>
      </xdr:nvSpPr>
      <xdr:spPr>
        <a:xfrm>
          <a:off x="127489" y="3379176"/>
          <a:ext cx="5026268" cy="168519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1100"/>
            <a:t>Robert is a very busy man. He’d </a:t>
          </a:r>
          <a:r>
            <a:rPr lang="es-CO" sz="1100" b="1"/>
            <a:t>(1)_____ </a:t>
          </a:r>
          <a:r>
            <a:rPr lang="es-CO" sz="1100"/>
            <a:t>to do many things during the day but he doesn’t have </a:t>
          </a:r>
          <a:r>
            <a:rPr lang="es-CO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(2)_____ </a:t>
          </a:r>
          <a:r>
            <a:rPr lang="es-CO" sz="1100"/>
            <a:t>time. He would like to visit his mother in Chicago this </a:t>
          </a:r>
          <a:r>
            <a:rPr lang="es-CO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(3)_____ </a:t>
          </a:r>
          <a:r>
            <a:rPr lang="es-CO" sz="1100"/>
            <a:t> </a:t>
          </a:r>
          <a:r>
            <a:rPr lang="es-CO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His mother</a:t>
          </a:r>
          <a:r>
            <a:rPr lang="es-CO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would like Robert to visit her very soon. She would </a:t>
          </a:r>
          <a:r>
            <a:rPr lang="es-CO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(4)_____ </a:t>
          </a:r>
          <a:r>
            <a:rPr lang="es-CO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him many beautiful and touristic places in Chicago.</a:t>
          </a:r>
          <a:br>
            <a:rPr lang="es-CO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s-CO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Robert  doesn’t</a:t>
          </a:r>
          <a:r>
            <a:rPr lang="es-CO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s-CO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have</a:t>
          </a:r>
          <a:r>
            <a:rPr lang="es-CO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s-CO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children.  He</a:t>
          </a:r>
          <a:r>
            <a:rPr lang="es-CO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s-CO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is </a:t>
          </a:r>
          <a:r>
            <a:rPr lang="es-CO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(5)_____ </a:t>
          </a:r>
          <a:r>
            <a:rPr lang="es-CO"/>
            <a:t> </a:t>
          </a:r>
          <a:r>
            <a:rPr lang="es-CO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to a nice woman; her name is Helen.</a:t>
          </a:r>
          <a:r>
            <a:rPr lang="es-CO"/>
            <a:t> </a:t>
          </a:r>
          <a:r>
            <a:rPr lang="es-CO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Helen  likes to cook.  She’d like  to make some delicious cupcakes</a:t>
          </a:r>
          <a:r>
            <a:rPr lang="es-CO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s-CO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to</a:t>
          </a:r>
          <a:r>
            <a:rPr lang="es-CO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s-CO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her </a:t>
          </a:r>
          <a:r>
            <a:rPr lang="es-CO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(6)_____ </a:t>
          </a:r>
          <a:r>
            <a:rPr lang="es-CO"/>
            <a:t> </a:t>
          </a:r>
          <a:r>
            <a:rPr lang="es-CO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</a:t>
          </a:r>
          <a:r>
            <a:rPr lang="es-CO"/>
            <a:t> </a:t>
          </a:r>
          <a:r>
            <a:rPr lang="es-CO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Chicago. Helen would like to make delicious recipes </a:t>
          </a:r>
          <a:r>
            <a:rPr lang="es-CO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(7)_____ </a:t>
          </a:r>
          <a:r>
            <a:rPr lang="es-CO"/>
            <a:t> but she is really busy too. </a:t>
          </a:r>
          <a:r>
            <a:rPr lang="es-CO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As you can see,Helen and Robert are really busy all the time and they’d like to visit Chicago very soon.</a:t>
          </a:r>
          <a:r>
            <a:rPr lang="es-CO"/>
            <a:t> </a:t>
          </a:r>
          <a:endParaRPr lang="es-CO" sz="1100"/>
        </a:p>
      </xdr:txBody>
    </xdr:sp>
    <xdr:clientData/>
  </xdr:twoCellAnchor>
  <xdr:twoCellAnchor>
    <xdr:from>
      <xdr:col>5</xdr:col>
      <xdr:colOff>278423</xdr:colOff>
      <xdr:row>63</xdr:row>
      <xdr:rowOff>109903</xdr:rowOff>
    </xdr:from>
    <xdr:to>
      <xdr:col>10</xdr:col>
      <xdr:colOff>76445</xdr:colOff>
      <xdr:row>65</xdr:row>
      <xdr:rowOff>54491</xdr:rowOff>
    </xdr:to>
    <xdr:grpSp>
      <xdr:nvGrpSpPr>
        <xdr:cNvPr id="4" name="Grupo 3">
          <a:extLst>
            <a:ext uri="{FF2B5EF4-FFF2-40B4-BE49-F238E27FC236}">
              <a16:creationId xmlns:a16="http://schemas.microsoft.com/office/drawing/2014/main" id="{65A29C6F-2D95-42F4-A5AC-E1A73E99CED1}"/>
            </a:ext>
          </a:extLst>
        </xdr:cNvPr>
        <xdr:cNvGrpSpPr/>
      </xdr:nvGrpSpPr>
      <xdr:grpSpPr>
        <a:xfrm>
          <a:off x="1787769" y="10675326"/>
          <a:ext cx="1622426" cy="325588"/>
          <a:chOff x="2182415" y="8080225"/>
          <a:chExt cx="1622426" cy="325588"/>
        </a:xfrm>
      </xdr:grpSpPr>
      <xdr:pic>
        <xdr:nvPicPr>
          <xdr:cNvPr id="5" name="Imagen 4" descr="https://lh6.googleusercontent.com/PeTGz2agDYqVJabdy72azfbCHUK0cz5mdTIU46qFiEhsTvF-uXvvs43boPAlBg0Ov_o4McrgJTiBc_2unxfROvePGO0Gs0uIPhd0lchHP4Myb4v7_ZH1MA24BlpC6y6JNsXa-ukQ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9D0E6517-2B98-4AB2-BB7C-546A4CDB8055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182415" y="8082607"/>
            <a:ext cx="296863" cy="320825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6" name="Imagen 5" descr="https://lh3.googleusercontent.com/IQ4oeLNfWCmtCfdHtVBcBmNAFQy7_iS4cE0xbbKOoahoAwDS4SmjyJjc2u1QYVCTzsh_7f-OU8ReL3LXDFNJi8UQPeULjzSItnErq0OTRSsyapIYAi8CVIqBrpY6XMSuieuBQV2v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FE742633-396A-4074-B212-DF5D05FDC98D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515393" y="8080225"/>
            <a:ext cx="293688" cy="325588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7" name="Imagen 6" descr="https://lh4.googleusercontent.com/nlTPQxGpLKI85y-CnWhK3m9K5TIyVjdwbXdsd6CfNRI-3d8KiII7owcZCCyNOdLrbevST0dczNocJCpCuzIw5zQQki-RO-GlF27Z1TKQiP4RIm-zkrefSYD_idRaJyWxtfHBIOd9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781C2B7D-FE72-4972-BAB6-7F910B723CC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45196" y="8081813"/>
            <a:ext cx="296863" cy="322412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8" name="Imagen 7" descr="https://lh4.googleusercontent.com/Y7WmSYJfxeOGqZ5o7a1VedM8qtRW7e7IXxpY7rLiBKAGJPYdChlxgRnSK9owUvylIXlUr4s_IRjovKfKIIihi9rMkPVIKEFGL_4FC8VF930XvfAB2Wv92vgOtUTbhNn0TrndjxiK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8E9D95DA-CF5C-473B-BB86-4462C9E6F2BA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0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178174" y="8081813"/>
            <a:ext cx="293688" cy="322413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9" name="Imagen 8" descr="https://lh4.googleusercontent.com/NvAsKNBlOnPJk_xkUsrJC3uSyYWzer7P8cYXXme8IUES2igARhCZ3LgYN1FVZdrOsz3H-7k_BaPSz70gtwtscj_jFQXam6VvUG5RGD9bdrOlGa8Aa7N8K3TBhbgwujHGyafept63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9D23C032-F646-4426-8D0A-7A3716D8DC6C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507978" y="8081019"/>
            <a:ext cx="296863" cy="324000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1E8286-0BC2-4BD6-9E03-9909299AF1FF}">
  <dimension ref="A1:AB140"/>
  <sheetViews>
    <sheetView showGridLines="0" showRowColHeaders="0" tabSelected="1" showRuler="0" showWhiteSpace="0" zoomScale="130" zoomScaleNormal="130" workbookViewId="0">
      <selection activeCell="C32" sqref="C32"/>
    </sheetView>
  </sheetViews>
  <sheetFormatPr baseColWidth="10" defaultColWidth="0" defaultRowHeight="15" zeroHeight="1" x14ac:dyDescent="0.25"/>
  <cols>
    <col min="1" max="1" width="1.140625" style="2" customWidth="1"/>
    <col min="2" max="9" width="5.42578125" style="25" customWidth="1"/>
    <col min="10" max="11" width="5.85546875" style="25" customWidth="1"/>
    <col min="12" max="15" width="5.42578125" style="25" customWidth="1"/>
    <col min="16" max="16" width="1.140625" style="25" customWidth="1"/>
    <col min="17" max="17" width="7.140625" style="2" hidden="1" customWidth="1"/>
    <col min="18" max="20" width="6.5703125" style="2" hidden="1" customWidth="1"/>
    <col min="21" max="23" width="2.7109375" style="2" hidden="1" customWidth="1"/>
    <col min="24" max="28" width="6.5703125" style="2" hidden="1" customWidth="1"/>
    <col min="29" max="16384" width="2.7109375" style="2" hidden="1"/>
  </cols>
  <sheetData>
    <row r="1" spans="2:17" x14ac:dyDescent="0.2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2"/>
    </row>
    <row r="2" spans="2:17" x14ac:dyDescent="0.2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2"/>
    </row>
    <row r="3" spans="2:17" x14ac:dyDescent="0.25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2:17" s="5" customFormat="1" ht="6" customHeight="1" x14ac:dyDescent="0.25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2:17" s="5" customFormat="1" x14ac:dyDescent="0.25">
      <c r="B5" s="38" t="s">
        <v>50</v>
      </c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</row>
    <row r="6" spans="2:17" s="5" customFormat="1" x14ac:dyDescent="0.25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2:17" s="5" customFormat="1" x14ac:dyDescent="0.25">
      <c r="B7" s="4"/>
      <c r="C7" s="36" t="s">
        <v>0</v>
      </c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4"/>
    </row>
    <row r="8" spans="2:17" s="6" customFormat="1" x14ac:dyDescent="0.25">
      <c r="C8" s="33" t="s">
        <v>9</v>
      </c>
      <c r="D8" s="33"/>
      <c r="E8" s="33"/>
      <c r="F8" s="34" t="s">
        <v>10</v>
      </c>
      <c r="G8" s="34"/>
      <c r="H8" s="34"/>
      <c r="I8" s="33" t="s">
        <v>11</v>
      </c>
      <c r="J8" s="33"/>
      <c r="K8" s="33"/>
      <c r="L8" s="34" t="s">
        <v>12</v>
      </c>
      <c r="M8" s="34"/>
      <c r="N8" s="34"/>
      <c r="O8" s="7"/>
    </row>
    <row r="9" spans="2:17" s="6" customFormat="1" x14ac:dyDescent="0.25">
      <c r="B9" s="8"/>
      <c r="C9" s="33" t="s">
        <v>13</v>
      </c>
      <c r="D9" s="33"/>
      <c r="E9" s="33"/>
      <c r="F9" s="35" t="s">
        <v>14</v>
      </c>
      <c r="G9" s="35"/>
      <c r="H9" s="35"/>
      <c r="I9" s="30" t="s">
        <v>23</v>
      </c>
      <c r="J9" s="30"/>
      <c r="K9" s="30"/>
      <c r="L9" s="31" t="s">
        <v>24</v>
      </c>
      <c r="M9" s="31"/>
      <c r="N9" s="31"/>
      <c r="O9" s="7"/>
    </row>
    <row r="10" spans="2:17" s="6" customFormat="1" x14ac:dyDescent="0.25">
      <c r="B10" s="8"/>
      <c r="C10" s="30" t="s">
        <v>15</v>
      </c>
      <c r="D10" s="30"/>
      <c r="E10" s="30"/>
      <c r="F10" s="31" t="s">
        <v>16</v>
      </c>
      <c r="G10" s="31"/>
      <c r="H10" s="31"/>
      <c r="I10" s="30" t="s">
        <v>25</v>
      </c>
      <c r="J10" s="30"/>
      <c r="K10" s="30"/>
      <c r="L10" s="31" t="s">
        <v>26</v>
      </c>
      <c r="M10" s="31"/>
      <c r="N10" s="31"/>
      <c r="O10" s="9"/>
    </row>
    <row r="11" spans="2:17" s="6" customFormat="1" x14ac:dyDescent="0.25">
      <c r="B11" s="8"/>
      <c r="C11" s="30" t="s">
        <v>17</v>
      </c>
      <c r="D11" s="30"/>
      <c r="E11" s="30"/>
      <c r="F11" s="31" t="s">
        <v>18</v>
      </c>
      <c r="G11" s="31"/>
      <c r="H11" s="31"/>
      <c r="I11" s="30" t="s">
        <v>27</v>
      </c>
      <c r="J11" s="30"/>
      <c r="K11" s="30"/>
      <c r="L11" s="31" t="s">
        <v>28</v>
      </c>
      <c r="M11" s="31"/>
      <c r="N11" s="31"/>
    </row>
    <row r="12" spans="2:17" s="6" customFormat="1" x14ac:dyDescent="0.25">
      <c r="B12" s="8"/>
      <c r="C12" s="33" t="s">
        <v>19</v>
      </c>
      <c r="D12" s="33"/>
      <c r="E12" s="33"/>
      <c r="F12" s="34" t="s">
        <v>20</v>
      </c>
      <c r="G12" s="34"/>
      <c r="H12" s="34"/>
      <c r="I12" s="33" t="s">
        <v>29</v>
      </c>
      <c r="J12" s="33"/>
      <c r="K12" s="33"/>
      <c r="L12" s="34" t="s">
        <v>30</v>
      </c>
      <c r="M12" s="34"/>
      <c r="N12" s="34"/>
    </row>
    <row r="13" spans="2:17" s="6" customFormat="1" x14ac:dyDescent="0.25">
      <c r="C13" s="30" t="s">
        <v>21</v>
      </c>
      <c r="D13" s="30"/>
      <c r="E13" s="30"/>
      <c r="F13" s="31" t="s">
        <v>22</v>
      </c>
      <c r="G13" s="31"/>
      <c r="H13" s="31"/>
      <c r="I13" s="30" t="s">
        <v>31</v>
      </c>
      <c r="J13" s="30"/>
      <c r="K13" s="30"/>
      <c r="L13" s="31" t="s">
        <v>32</v>
      </c>
      <c r="M13" s="31"/>
      <c r="N13" s="31"/>
      <c r="O13" s="9"/>
    </row>
    <row r="14" spans="2:17" s="5" customFormat="1" x14ac:dyDescent="0.25"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10"/>
    </row>
    <row r="15" spans="2:17" s="5" customFormat="1" ht="15" customHeight="1" x14ac:dyDescent="0.25">
      <c r="B15" s="39" t="s">
        <v>51</v>
      </c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</row>
    <row r="16" spans="2:17" s="5" customFormat="1" x14ac:dyDescent="0.25"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</row>
    <row r="17" spans="2:15" s="5" customFormat="1" x14ac:dyDescent="0.25"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</row>
    <row r="18" spans="2:15" s="5" customFormat="1" x14ac:dyDescent="0.25">
      <c r="C18" s="3"/>
      <c r="D18" s="3"/>
      <c r="E18" s="3"/>
      <c r="F18" s="3"/>
      <c r="G18" s="32" t="s">
        <v>1</v>
      </c>
      <c r="H18" s="32"/>
      <c r="I18" s="32"/>
      <c r="J18" s="32"/>
      <c r="K18" s="3"/>
      <c r="L18" s="3"/>
      <c r="M18" s="3"/>
      <c r="N18" s="12"/>
    </row>
    <row r="19" spans="2:15" s="5" customFormat="1" ht="5.0999999999999996" customHeight="1" x14ac:dyDescent="0.25"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</row>
    <row r="20" spans="2:15" s="5" customFormat="1" x14ac:dyDescent="0.25">
      <c r="B20"/>
      <c r="C20"/>
      <c r="D20"/>
      <c r="E20"/>
      <c r="F20"/>
      <c r="G20"/>
      <c r="H20"/>
      <c r="I20"/>
      <c r="J20"/>
      <c r="K20"/>
      <c r="L20"/>
      <c r="M20"/>
      <c r="N20"/>
      <c r="O20"/>
    </row>
    <row r="21" spans="2:15" s="5" customFormat="1" x14ac:dyDescent="0.25">
      <c r="B21"/>
      <c r="C21"/>
      <c r="D21"/>
      <c r="E21"/>
      <c r="F21"/>
      <c r="G21"/>
      <c r="H21"/>
      <c r="I21"/>
      <c r="J21"/>
      <c r="K21"/>
      <c r="L21"/>
      <c r="M21"/>
      <c r="N21"/>
      <c r="O21"/>
    </row>
    <row r="22" spans="2:15" s="5" customFormat="1" x14ac:dyDescent="0.25">
      <c r="B22"/>
      <c r="C22"/>
      <c r="D22"/>
      <c r="E22"/>
      <c r="F22"/>
      <c r="G22"/>
      <c r="H22"/>
      <c r="I22"/>
      <c r="J22"/>
      <c r="K22"/>
      <c r="L22"/>
      <c r="M22"/>
      <c r="N22"/>
      <c r="O22"/>
    </row>
    <row r="23" spans="2:15" s="5" customFormat="1" x14ac:dyDescent="0.25">
      <c r="B23"/>
      <c r="C23"/>
      <c r="D23"/>
      <c r="E23"/>
      <c r="F23"/>
      <c r="G23"/>
      <c r="H23"/>
      <c r="I23"/>
      <c r="J23"/>
      <c r="K23"/>
      <c r="L23"/>
      <c r="M23"/>
      <c r="N23"/>
      <c r="O23"/>
    </row>
    <row r="24" spans="2:15" s="5" customFormat="1" x14ac:dyDescent="0.25">
      <c r="B24"/>
      <c r="C24"/>
      <c r="D24"/>
      <c r="E24"/>
      <c r="F24"/>
      <c r="G24"/>
      <c r="H24"/>
      <c r="I24"/>
      <c r="J24"/>
      <c r="K24"/>
      <c r="L24"/>
      <c r="M24"/>
      <c r="N24"/>
      <c r="O24"/>
    </row>
    <row r="25" spans="2:15" s="5" customFormat="1" x14ac:dyDescent="0.25">
      <c r="B25"/>
      <c r="C25"/>
      <c r="D25"/>
      <c r="E25"/>
      <c r="F25"/>
      <c r="G25"/>
      <c r="H25"/>
      <c r="I25"/>
      <c r="J25"/>
      <c r="K25"/>
      <c r="L25"/>
      <c r="M25"/>
      <c r="N25"/>
      <c r="O25"/>
    </row>
    <row r="26" spans="2:15" s="5" customFormat="1" x14ac:dyDescent="0.25">
      <c r="B26"/>
      <c r="C26"/>
      <c r="D26"/>
      <c r="E26"/>
      <c r="F26"/>
      <c r="G26"/>
      <c r="H26"/>
      <c r="I26"/>
      <c r="J26"/>
      <c r="K26"/>
      <c r="L26"/>
      <c r="M26"/>
      <c r="N26"/>
      <c r="O26"/>
    </row>
    <row r="27" spans="2:15" s="5" customFormat="1" x14ac:dyDescent="0.25">
      <c r="B27"/>
      <c r="C27"/>
      <c r="D27"/>
      <c r="E27"/>
      <c r="F27"/>
      <c r="G27"/>
      <c r="H27"/>
      <c r="I27"/>
      <c r="J27"/>
      <c r="K27"/>
      <c r="L27"/>
      <c r="M27"/>
      <c r="N27"/>
      <c r="O27"/>
    </row>
    <row r="28" spans="2:15" s="5" customFormat="1" x14ac:dyDescent="0.25">
      <c r="B28"/>
      <c r="C28"/>
      <c r="D28"/>
      <c r="E28"/>
      <c r="F28"/>
      <c r="G28"/>
      <c r="H28"/>
      <c r="I28"/>
      <c r="J28"/>
      <c r="K28"/>
      <c r="L28"/>
      <c r="M28"/>
      <c r="N28"/>
      <c r="O28"/>
    </row>
    <row r="29" spans="2:15" s="5" customFormat="1" ht="5.0999999999999996" customHeight="1" x14ac:dyDescent="0.25">
      <c r="B29"/>
      <c r="C29"/>
      <c r="D29"/>
      <c r="E29"/>
      <c r="F29"/>
      <c r="G29"/>
      <c r="H29"/>
      <c r="I29"/>
      <c r="J29"/>
      <c r="K29"/>
      <c r="L29"/>
      <c r="M29"/>
      <c r="N29"/>
      <c r="O29"/>
    </row>
    <row r="30" spans="2:15" s="5" customFormat="1" x14ac:dyDescent="0.25">
      <c r="B30" s="44" t="s">
        <v>54</v>
      </c>
      <c r="C30"/>
      <c r="D30"/>
      <c r="E30"/>
      <c r="F30"/>
      <c r="G30"/>
      <c r="H30"/>
      <c r="I30"/>
      <c r="J30"/>
      <c r="K30"/>
      <c r="L30"/>
      <c r="M30"/>
      <c r="N30"/>
      <c r="O30"/>
    </row>
    <row r="31" spans="2:15" s="5" customFormat="1" x14ac:dyDescent="0.25">
      <c r="B31"/>
      <c r="C31" s="51">
        <v>1</v>
      </c>
      <c r="D31" s="52">
        <v>2</v>
      </c>
      <c r="E31" s="52"/>
      <c r="F31" s="52">
        <v>3</v>
      </c>
      <c r="G31" s="52"/>
      <c r="H31" s="51">
        <v>4</v>
      </c>
      <c r="I31" s="52">
        <v>5</v>
      </c>
      <c r="J31" s="52"/>
      <c r="K31" s="52">
        <v>6</v>
      </c>
      <c r="L31" s="52"/>
      <c r="M31" s="52">
        <v>7</v>
      </c>
      <c r="N31" s="52"/>
      <c r="O31"/>
    </row>
    <row r="32" spans="2:15" s="5" customFormat="1" x14ac:dyDescent="0.25">
      <c r="B32"/>
      <c r="C32" s="45"/>
      <c r="D32" s="42"/>
      <c r="E32" s="42"/>
      <c r="F32" s="42"/>
      <c r="G32" s="42"/>
      <c r="H32" s="45"/>
      <c r="I32" s="42"/>
      <c r="J32" s="42"/>
      <c r="K32" s="46"/>
      <c r="L32" s="46"/>
      <c r="M32" s="42"/>
      <c r="N32" s="42"/>
      <c r="O32"/>
    </row>
    <row r="33" spans="2:15" s="5" customFormat="1" x14ac:dyDescent="0.25">
      <c r="B33"/>
      <c r="C33" s="47" t="str">
        <f>IF($M$62="mostrar","like","")</f>
        <v/>
      </c>
      <c r="D33" s="48" t="str">
        <f>IF($M$62="mostrar","enough","")</f>
        <v/>
      </c>
      <c r="E33" s="48"/>
      <c r="F33" s="48" t="str">
        <f>IF($M$62="mostrar","summer","")</f>
        <v/>
      </c>
      <c r="G33" s="48"/>
      <c r="H33" s="47" t="str">
        <f>IF($M$62="mostrar","show","")</f>
        <v/>
      </c>
      <c r="I33" s="48" t="str">
        <f>IF($M$62="mostrar","married","")</f>
        <v/>
      </c>
      <c r="J33" s="48"/>
      <c r="K33" s="49" t="str">
        <f>IF($M$62="mostrar","mother in law","")</f>
        <v/>
      </c>
      <c r="L33" s="49"/>
      <c r="M33" s="48" t="str">
        <f>IF($M$62="mostrar","very often","")</f>
        <v/>
      </c>
      <c r="N33" s="48"/>
      <c r="O33"/>
    </row>
    <row r="34" spans="2:15" s="5" customFormat="1" ht="5.0999999999999996" customHeight="1" x14ac:dyDescent="0.25"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</row>
    <row r="35" spans="2:15" s="5" customFormat="1" ht="15" customHeight="1" x14ac:dyDescent="0.25">
      <c r="B35" s="39" t="s">
        <v>57</v>
      </c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</row>
    <row r="36" spans="2:15" s="5" customFormat="1" x14ac:dyDescent="0.25"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</row>
    <row r="37" spans="2:15" s="5" customFormat="1" ht="5.0999999999999996" customHeight="1" x14ac:dyDescent="0.25"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</row>
    <row r="38" spans="2:15" s="5" customFormat="1" x14ac:dyDescent="0.25">
      <c r="B38" s="14" t="s">
        <v>45</v>
      </c>
      <c r="C38" s="15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</row>
    <row r="39" spans="2:15" s="5" customFormat="1" x14ac:dyDescent="0.25">
      <c r="B39" s="27" t="s">
        <v>2</v>
      </c>
      <c r="C39" s="27"/>
      <c r="D39" s="40" t="s">
        <v>59</v>
      </c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</row>
    <row r="40" spans="2:15" s="5" customFormat="1" x14ac:dyDescent="0.25">
      <c r="B40" s="15"/>
      <c r="C40" s="15"/>
      <c r="D40" s="50" t="str">
        <f>IF($M$62="mostrar",Resultados!D39,"")</f>
        <v/>
      </c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</row>
    <row r="41" spans="2:15" s="5" customFormat="1" ht="5.0999999999999996" customHeight="1" x14ac:dyDescent="0.25"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</row>
    <row r="42" spans="2:15" s="5" customFormat="1" x14ac:dyDescent="0.25">
      <c r="B42" s="18" t="s">
        <v>3</v>
      </c>
      <c r="C42" s="15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</row>
    <row r="43" spans="2:15" s="5" customFormat="1" x14ac:dyDescent="0.25">
      <c r="B43" s="29" t="s">
        <v>46</v>
      </c>
      <c r="C43" s="29"/>
      <c r="D43" s="5" t="s">
        <v>6</v>
      </c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</row>
    <row r="44" spans="2:15" s="5" customFormat="1" x14ac:dyDescent="0.25">
      <c r="B44" s="14"/>
      <c r="C44" s="15"/>
      <c r="D44" s="50" t="str">
        <f>IF($M$62="mostrar",Resultados!D42,"")</f>
        <v/>
      </c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</row>
    <row r="45" spans="2:15" s="5" customFormat="1" ht="5.0999999999999996" customHeight="1" x14ac:dyDescent="0.25"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</row>
    <row r="46" spans="2:15" s="5" customFormat="1" x14ac:dyDescent="0.25">
      <c r="B46" s="14" t="s">
        <v>47</v>
      </c>
      <c r="C46" s="15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</row>
    <row r="47" spans="2:15" s="5" customFormat="1" x14ac:dyDescent="0.25">
      <c r="B47" s="27" t="s">
        <v>2</v>
      </c>
      <c r="C47" s="27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</row>
    <row r="48" spans="2:15" s="5" customFormat="1" x14ac:dyDescent="0.25">
      <c r="B48" s="14"/>
      <c r="C48" s="15"/>
      <c r="D48" s="50" t="str">
        <f>IF($M$62="mostrar",Resultados!D47,"")</f>
        <v/>
      </c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</row>
    <row r="49" spans="2:16" s="5" customFormat="1" ht="5.0999999999999996" customHeight="1" x14ac:dyDescent="0.25"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</row>
    <row r="50" spans="2:16" s="5" customFormat="1" x14ac:dyDescent="0.25">
      <c r="B50" s="18" t="s">
        <v>4</v>
      </c>
      <c r="C50" s="15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</row>
    <row r="51" spans="2:16" s="5" customFormat="1" x14ac:dyDescent="0.25">
      <c r="B51" s="27" t="s">
        <v>2</v>
      </c>
      <c r="C51" s="27"/>
      <c r="D51" s="5" t="s">
        <v>7</v>
      </c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</row>
    <row r="52" spans="2:16" s="5" customFormat="1" x14ac:dyDescent="0.25">
      <c r="B52" s="14"/>
      <c r="C52" s="15"/>
      <c r="D52" s="50" t="str">
        <f>IF($M$62="mostrar",Resultados!D50,"")</f>
        <v/>
      </c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</row>
    <row r="53" spans="2:16" s="5" customFormat="1" ht="5.0999999999999996" customHeight="1" x14ac:dyDescent="0.25"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</row>
    <row r="54" spans="2:16" s="5" customFormat="1" x14ac:dyDescent="0.25">
      <c r="B54" s="14" t="s">
        <v>48</v>
      </c>
      <c r="C54" s="15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</row>
    <row r="55" spans="2:16" s="5" customFormat="1" x14ac:dyDescent="0.25">
      <c r="B55" s="27" t="s">
        <v>2</v>
      </c>
      <c r="C55" s="27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</row>
    <row r="56" spans="2:16" s="5" customFormat="1" x14ac:dyDescent="0.25">
      <c r="B56" s="19"/>
      <c r="C56" s="19"/>
      <c r="D56" s="50" t="str">
        <f>IF($M$62="mostrar",Resultados!D55,"")</f>
        <v/>
      </c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</row>
    <row r="57" spans="2:16" s="5" customFormat="1" ht="5.0999999999999996" customHeight="1" x14ac:dyDescent="0.25"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</row>
    <row r="58" spans="2:16" s="5" customFormat="1" x14ac:dyDescent="0.25">
      <c r="B58" s="21" t="s">
        <v>5</v>
      </c>
      <c r="C58" s="19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</row>
    <row r="59" spans="2:16" s="5" customFormat="1" x14ac:dyDescent="0.25">
      <c r="B59" s="27" t="s">
        <v>49</v>
      </c>
      <c r="C59" s="27"/>
      <c r="D59" s="28" t="s">
        <v>8</v>
      </c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</row>
    <row r="60" spans="2:16" s="5" customFormat="1" x14ac:dyDescent="0.25">
      <c r="B60" s="17"/>
      <c r="C60" s="17"/>
      <c r="D60" s="50" t="str">
        <f>IF($M$62="mostrar",Resultados!D58,"")</f>
        <v/>
      </c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</row>
    <row r="61" spans="2:16" s="23" customFormat="1" ht="5.0999999999999996" customHeight="1" x14ac:dyDescent="0.25">
      <c r="B61" s="3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6"/>
    </row>
    <row r="62" spans="2:16" s="23" customFormat="1" x14ac:dyDescent="0.25">
      <c r="C62" s="41" t="s">
        <v>52</v>
      </c>
      <c r="D62" s="41"/>
      <c r="E62" s="41"/>
      <c r="F62" s="41"/>
      <c r="G62" s="41"/>
      <c r="H62" s="41"/>
      <c r="I62" s="41"/>
      <c r="J62" s="41"/>
      <c r="K62" s="41"/>
      <c r="L62" s="41"/>
      <c r="M62" s="42"/>
      <c r="N62" s="42"/>
      <c r="O62" s="24"/>
      <c r="P62" s="25"/>
    </row>
    <row r="63" spans="2:16" s="23" customFormat="1" x14ac:dyDescent="0.25">
      <c r="C63" s="43" t="s">
        <v>53</v>
      </c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24"/>
      <c r="P63" s="25"/>
    </row>
    <row r="64" spans="2:16" x14ac:dyDescent="0.25"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</row>
    <row r="65" spans="2:16" x14ac:dyDescent="0.25"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</row>
    <row r="66" spans="2:16" x14ac:dyDescent="0.25"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</row>
    <row r="67" spans="2:16" hidden="1" x14ac:dyDescent="0.25"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</row>
    <row r="68" spans="2:16" hidden="1" x14ac:dyDescent="0.25"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</row>
    <row r="69" spans="2:16" hidden="1" x14ac:dyDescent="0.25"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</row>
    <row r="70" spans="2:16" hidden="1" x14ac:dyDescent="0.25"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</row>
    <row r="71" spans="2:16" hidden="1" x14ac:dyDescent="0.25"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</row>
    <row r="72" spans="2:16" hidden="1" x14ac:dyDescent="0.25"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</row>
    <row r="73" spans="2:16" hidden="1" x14ac:dyDescent="0.25"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</row>
    <row r="74" spans="2:16" hidden="1" x14ac:dyDescent="0.25"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</row>
    <row r="75" spans="2:16" hidden="1" x14ac:dyDescent="0.25"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</row>
    <row r="76" spans="2:16" hidden="1" x14ac:dyDescent="0.25"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"/>
    </row>
    <row r="77" spans="2:16" hidden="1" x14ac:dyDescent="0.25"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"/>
    </row>
    <row r="78" spans="2:16" hidden="1" x14ac:dyDescent="0.25"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"/>
    </row>
    <row r="79" spans="2:16" hidden="1" x14ac:dyDescent="0.25"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"/>
    </row>
    <row r="80" spans="2:16" hidden="1" x14ac:dyDescent="0.25"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"/>
    </row>
    <row r="81" spans="2:16" hidden="1" x14ac:dyDescent="0.25"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"/>
    </row>
    <row r="82" spans="2:16" hidden="1" x14ac:dyDescent="0.25"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"/>
    </row>
    <row r="83" spans="2:16" hidden="1" x14ac:dyDescent="0.25"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"/>
    </row>
    <row r="84" spans="2:16" hidden="1" x14ac:dyDescent="0.25"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"/>
    </row>
    <row r="85" spans="2:16" hidden="1" x14ac:dyDescent="0.25"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"/>
    </row>
    <row r="86" spans="2:16" hidden="1" x14ac:dyDescent="0.25"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"/>
    </row>
    <row r="87" spans="2:16" hidden="1" x14ac:dyDescent="0.25"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"/>
    </row>
    <row r="88" spans="2:16" hidden="1" x14ac:dyDescent="0.25"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"/>
    </row>
    <row r="89" spans="2:16" hidden="1" x14ac:dyDescent="0.25"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"/>
    </row>
    <row r="90" spans="2:16" hidden="1" x14ac:dyDescent="0.25"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"/>
    </row>
    <row r="91" spans="2:16" hidden="1" x14ac:dyDescent="0.25"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"/>
    </row>
    <row r="92" spans="2:16" hidden="1" x14ac:dyDescent="0.25">
      <c r="B92" s="24"/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"/>
    </row>
    <row r="93" spans="2:16" hidden="1" x14ac:dyDescent="0.25">
      <c r="B93" s="24"/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"/>
    </row>
    <row r="94" spans="2:16" hidden="1" x14ac:dyDescent="0.25">
      <c r="B94" s="24"/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"/>
    </row>
    <row r="95" spans="2:16" hidden="1" x14ac:dyDescent="0.25">
      <c r="B95" s="24"/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"/>
    </row>
    <row r="96" spans="2:16" hidden="1" x14ac:dyDescent="0.25">
      <c r="B96" s="24"/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"/>
    </row>
    <row r="97" spans="2:16" hidden="1" x14ac:dyDescent="0.25">
      <c r="B97" s="24"/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"/>
    </row>
    <row r="98" spans="2:16" hidden="1" x14ac:dyDescent="0.25">
      <c r="B98" s="24"/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"/>
    </row>
    <row r="99" spans="2:16" hidden="1" x14ac:dyDescent="0.25"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"/>
    </row>
    <row r="100" spans="2:16" hidden="1" x14ac:dyDescent="0.25">
      <c r="B100" s="24"/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"/>
    </row>
    <row r="101" spans="2:16" hidden="1" x14ac:dyDescent="0.25">
      <c r="B101" s="24"/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"/>
    </row>
    <row r="102" spans="2:16" hidden="1" x14ac:dyDescent="0.25">
      <c r="B102" s="24"/>
      <c r="C102" s="24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"/>
    </row>
    <row r="103" spans="2:16" hidden="1" x14ac:dyDescent="0.25">
      <c r="B103" s="24"/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"/>
    </row>
    <row r="104" spans="2:16" hidden="1" x14ac:dyDescent="0.25">
      <c r="B104" s="24"/>
      <c r="C104" s="24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"/>
    </row>
    <row r="105" spans="2:16" hidden="1" x14ac:dyDescent="0.25">
      <c r="B105" s="24"/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"/>
    </row>
    <row r="106" spans="2:16" hidden="1" x14ac:dyDescent="0.25">
      <c r="B106" s="24"/>
      <c r="C106" s="24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"/>
    </row>
    <row r="107" spans="2:16" hidden="1" x14ac:dyDescent="0.25">
      <c r="B107" s="24"/>
      <c r="C107" s="24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"/>
    </row>
    <row r="108" spans="2:16" hidden="1" x14ac:dyDescent="0.25">
      <c r="B108" s="24"/>
      <c r="C108" s="24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"/>
    </row>
    <row r="109" spans="2:16" hidden="1" x14ac:dyDescent="0.25">
      <c r="B109" s="24"/>
      <c r="C109" s="24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"/>
    </row>
    <row r="110" spans="2:16" hidden="1" x14ac:dyDescent="0.25">
      <c r="B110" s="24"/>
      <c r="C110" s="24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"/>
    </row>
    <row r="111" spans="2:16" hidden="1" x14ac:dyDescent="0.25">
      <c r="B111" s="24"/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"/>
    </row>
    <row r="112" spans="2:16" hidden="1" x14ac:dyDescent="0.25">
      <c r="B112" s="24"/>
      <c r="C112" s="24"/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"/>
    </row>
    <row r="113" spans="2:16" hidden="1" x14ac:dyDescent="0.25">
      <c r="B113" s="24"/>
      <c r="C113" s="24"/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"/>
    </row>
    <row r="114" spans="2:16" hidden="1" x14ac:dyDescent="0.25">
      <c r="B114" s="24"/>
      <c r="C114" s="24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"/>
    </row>
    <row r="115" spans="2:16" hidden="1" x14ac:dyDescent="0.25">
      <c r="B115" s="24"/>
      <c r="C115" s="24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"/>
    </row>
    <row r="116" spans="2:16" hidden="1" x14ac:dyDescent="0.25">
      <c r="B116" s="24"/>
      <c r="C116" s="24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"/>
    </row>
    <row r="117" spans="2:16" hidden="1" x14ac:dyDescent="0.25">
      <c r="B117" s="24"/>
      <c r="C117" s="24"/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"/>
    </row>
    <row r="118" spans="2:16" hidden="1" x14ac:dyDescent="0.25">
      <c r="B118" s="24"/>
      <c r="C118" s="24"/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"/>
    </row>
    <row r="119" spans="2:16" hidden="1" x14ac:dyDescent="0.25">
      <c r="B119" s="24"/>
      <c r="C119" s="24"/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"/>
    </row>
    <row r="120" spans="2:16" hidden="1" x14ac:dyDescent="0.25">
      <c r="B120" s="24"/>
      <c r="C120" s="24"/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2"/>
    </row>
    <row r="121" spans="2:16" hidden="1" x14ac:dyDescent="0.25">
      <c r="B121" s="24"/>
      <c r="C121" s="24"/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"/>
    </row>
    <row r="122" spans="2:16" hidden="1" x14ac:dyDescent="0.25">
      <c r="B122" s="24"/>
      <c r="C122" s="24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"/>
    </row>
    <row r="123" spans="2:16" hidden="1" x14ac:dyDescent="0.25">
      <c r="B123" s="24"/>
      <c r="C123" s="24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"/>
    </row>
    <row r="124" spans="2:16" hidden="1" x14ac:dyDescent="0.25">
      <c r="B124" s="24"/>
      <c r="C124" s="24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"/>
    </row>
    <row r="125" spans="2:16" hidden="1" x14ac:dyDescent="0.25">
      <c r="B125" s="24"/>
      <c r="C125" s="24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"/>
    </row>
    <row r="126" spans="2:16" hidden="1" x14ac:dyDescent="0.25">
      <c r="B126" s="24"/>
      <c r="C126" s="24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"/>
    </row>
    <row r="127" spans="2:16" hidden="1" x14ac:dyDescent="0.25">
      <c r="B127" s="24"/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"/>
    </row>
    <row r="128" spans="2:16" hidden="1" x14ac:dyDescent="0.25">
      <c r="B128" s="24"/>
      <c r="C128" s="24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"/>
    </row>
    <row r="129" spans="2:16" hidden="1" x14ac:dyDescent="0.25">
      <c r="B129" s="24"/>
      <c r="C129" s="24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"/>
    </row>
    <row r="130" spans="2:16" hidden="1" x14ac:dyDescent="0.25">
      <c r="B130" s="24"/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"/>
    </row>
    <row r="131" spans="2:16" hidden="1" x14ac:dyDescent="0.25">
      <c r="B131" s="24"/>
      <c r="C131" s="24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"/>
    </row>
    <row r="132" spans="2:16" hidden="1" x14ac:dyDescent="0.25">
      <c r="B132" s="24"/>
      <c r="C132" s="24"/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"/>
    </row>
    <row r="133" spans="2:16" hidden="1" x14ac:dyDescent="0.25">
      <c r="B133" s="24"/>
      <c r="C133" s="24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"/>
    </row>
    <row r="134" spans="2:16" hidden="1" x14ac:dyDescent="0.25">
      <c r="B134" s="24"/>
      <c r="C134" s="24"/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"/>
    </row>
    <row r="135" spans="2:16" hidden="1" x14ac:dyDescent="0.25">
      <c r="B135" s="24"/>
      <c r="C135" s="24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"/>
    </row>
    <row r="136" spans="2:16" hidden="1" x14ac:dyDescent="0.25">
      <c r="B136" s="24"/>
      <c r="C136" s="24"/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"/>
    </row>
    <row r="137" spans="2:16" hidden="1" x14ac:dyDescent="0.25">
      <c r="B137" s="24"/>
      <c r="C137" s="24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"/>
    </row>
    <row r="138" spans="2:16" hidden="1" x14ac:dyDescent="0.25">
      <c r="B138" s="24"/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"/>
    </row>
    <row r="139" spans="2:16" hidden="1" x14ac:dyDescent="0.25">
      <c r="B139" s="24"/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"/>
    </row>
    <row r="140" spans="2:16" hidden="1" x14ac:dyDescent="0.25">
      <c r="B140" s="24"/>
      <c r="C140" s="24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"/>
    </row>
  </sheetData>
  <sheetProtection algorithmName="SHA-512" hashValue="+WaNeDYY2fEDVVMb00WiMNH2KwNp8cTwNAJAkR1/H8Nkq1Ute78/8WDBIN+uoWCDCebMzkj0w4OTOXvE8UvnYg==" saltValue="NbLz8tI4gXNwn1+Djic1vQ==" spinCount="100000" sheet="1" objects="1" scenarios="1" selectLockedCells="1"/>
  <mergeCells count="60">
    <mergeCell ref="M31:N31"/>
    <mergeCell ref="D33:E33"/>
    <mergeCell ref="F33:G33"/>
    <mergeCell ref="I33:J33"/>
    <mergeCell ref="K33:L33"/>
    <mergeCell ref="M33:N33"/>
    <mergeCell ref="C62:L62"/>
    <mergeCell ref="C63:N63"/>
    <mergeCell ref="D32:E32"/>
    <mergeCell ref="F32:G32"/>
    <mergeCell ref="I32:J32"/>
    <mergeCell ref="K32:L32"/>
    <mergeCell ref="M32:N32"/>
    <mergeCell ref="B5:O5"/>
    <mergeCell ref="C7:N7"/>
    <mergeCell ref="C8:E8"/>
    <mergeCell ref="F8:H8"/>
    <mergeCell ref="I8:K8"/>
    <mergeCell ref="L8:N8"/>
    <mergeCell ref="C9:E9"/>
    <mergeCell ref="F9:H9"/>
    <mergeCell ref="I9:K9"/>
    <mergeCell ref="L9:N9"/>
    <mergeCell ref="C10:E10"/>
    <mergeCell ref="F10:H10"/>
    <mergeCell ref="I10:K10"/>
    <mergeCell ref="L10:N10"/>
    <mergeCell ref="C11:E11"/>
    <mergeCell ref="F11:H11"/>
    <mergeCell ref="I11:K11"/>
    <mergeCell ref="L11:N11"/>
    <mergeCell ref="C12:E12"/>
    <mergeCell ref="F12:H12"/>
    <mergeCell ref="I12:K12"/>
    <mergeCell ref="L12:N12"/>
    <mergeCell ref="B35:O36"/>
    <mergeCell ref="C13:E13"/>
    <mergeCell ref="F13:H13"/>
    <mergeCell ref="I13:K13"/>
    <mergeCell ref="L13:N13"/>
    <mergeCell ref="B15:O16"/>
    <mergeCell ref="G18:J18"/>
    <mergeCell ref="D31:E31"/>
    <mergeCell ref="F31:G31"/>
    <mergeCell ref="I31:J31"/>
    <mergeCell ref="K31:L31"/>
    <mergeCell ref="B39:C39"/>
    <mergeCell ref="D39:O39"/>
    <mergeCell ref="D42:O42"/>
    <mergeCell ref="B43:C43"/>
    <mergeCell ref="B47:C47"/>
    <mergeCell ref="D47:O47"/>
    <mergeCell ref="D50:O50"/>
    <mergeCell ref="B51:C51"/>
    <mergeCell ref="B55:C55"/>
    <mergeCell ref="D55:O55"/>
    <mergeCell ref="D58:O58"/>
    <mergeCell ref="B59:C59"/>
    <mergeCell ref="D59:O59"/>
    <mergeCell ref="M62:N62"/>
  </mergeCells>
  <conditionalFormatting sqref="C33:D33 F33 H33:I33 K33 M33">
    <cfRule type="expression" dxfId="15" priority="14">
      <formula>#REF!="mostrar"</formula>
    </cfRule>
  </conditionalFormatting>
  <conditionalFormatting sqref="C33:D33 F33 H33:I33 K33 M33">
    <cfRule type="expression" dxfId="14" priority="13">
      <formula>$M$69="mostrar"</formula>
    </cfRule>
  </conditionalFormatting>
  <conditionalFormatting sqref="D40">
    <cfRule type="expression" dxfId="13" priority="12">
      <formula>#REF!="mostrar"</formula>
    </cfRule>
  </conditionalFormatting>
  <conditionalFormatting sqref="D40">
    <cfRule type="expression" dxfId="12" priority="11">
      <formula>$M$69="mostrar"</formula>
    </cfRule>
  </conditionalFormatting>
  <conditionalFormatting sqref="D44">
    <cfRule type="expression" dxfId="11" priority="10">
      <formula>#REF!="mostrar"</formula>
    </cfRule>
  </conditionalFormatting>
  <conditionalFormatting sqref="D44">
    <cfRule type="expression" dxfId="10" priority="9">
      <formula>$M$69="mostrar"</formula>
    </cfRule>
  </conditionalFormatting>
  <conditionalFormatting sqref="D48">
    <cfRule type="expression" dxfId="9" priority="8">
      <formula>#REF!="mostrar"</formula>
    </cfRule>
  </conditionalFormatting>
  <conditionalFormatting sqref="D48">
    <cfRule type="expression" dxfId="8" priority="7">
      <formula>$M$69="mostrar"</formula>
    </cfRule>
  </conditionalFormatting>
  <conditionalFormatting sqref="D52">
    <cfRule type="expression" dxfId="7" priority="6">
      <formula>#REF!="mostrar"</formula>
    </cfRule>
  </conditionalFormatting>
  <conditionalFormatting sqref="D52">
    <cfRule type="expression" dxfId="6" priority="5">
      <formula>$M$69="mostrar"</formula>
    </cfRule>
  </conditionalFormatting>
  <conditionalFormatting sqref="D56">
    <cfRule type="expression" dxfId="5" priority="4">
      <formula>#REF!="mostrar"</formula>
    </cfRule>
  </conditionalFormatting>
  <conditionalFormatting sqref="D56">
    <cfRule type="expression" dxfId="4" priority="3">
      <formula>$M$69="mostrar"</formula>
    </cfRule>
  </conditionalFormatting>
  <conditionalFormatting sqref="D60">
    <cfRule type="expression" dxfId="1" priority="2">
      <formula>#REF!="mostrar"</formula>
    </cfRule>
  </conditionalFormatting>
  <conditionalFormatting sqref="D60">
    <cfRule type="expression" dxfId="0" priority="1">
      <formula>$M$69="mostrar"</formula>
    </cfRule>
  </conditionalFormatting>
  <printOptions horizontalCentered="1" verticalCentered="1"/>
  <pageMargins left="0.25" right="0.25" top="0.75" bottom="0.75" header="0.3" footer="0.3"/>
  <pageSetup scale="7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301512-DF1F-4364-8A40-113FB18E486A}">
  <dimension ref="A1:AB140"/>
  <sheetViews>
    <sheetView showGridLines="0" showRowColHeaders="0" showRuler="0" showWhiteSpace="0" zoomScale="130" zoomScaleNormal="130" workbookViewId="0">
      <selection activeCell="D39" sqref="D39:O39"/>
    </sheetView>
  </sheetViews>
  <sheetFormatPr baseColWidth="10" defaultColWidth="0" defaultRowHeight="15" customHeight="1" zeroHeight="1" x14ac:dyDescent="0.25"/>
  <cols>
    <col min="1" max="1" width="1.140625" style="2" customWidth="1"/>
    <col min="2" max="9" width="5.42578125" style="25" customWidth="1"/>
    <col min="10" max="11" width="5.85546875" style="25" customWidth="1"/>
    <col min="12" max="15" width="5.42578125" style="25" customWidth="1"/>
    <col min="16" max="16" width="1.140625" style="25" customWidth="1"/>
    <col min="17" max="17" width="7.140625" style="2" hidden="1" customWidth="1"/>
    <col min="18" max="20" width="6.5703125" style="2" hidden="1" customWidth="1"/>
    <col min="21" max="23" width="2.7109375" style="2" hidden="1" customWidth="1"/>
    <col min="24" max="28" width="6.5703125" style="2" hidden="1" customWidth="1"/>
    <col min="29" max="16384" width="2.7109375" style="2" hidden="1"/>
  </cols>
  <sheetData>
    <row r="1" spans="2:17" x14ac:dyDescent="0.2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2"/>
    </row>
    <row r="2" spans="2:17" x14ac:dyDescent="0.2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2"/>
    </row>
    <row r="3" spans="2:17" x14ac:dyDescent="0.25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2:17" s="5" customFormat="1" ht="6" customHeight="1" x14ac:dyDescent="0.25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2:17" s="5" customFormat="1" x14ac:dyDescent="0.25">
      <c r="B5" s="53" t="s">
        <v>50</v>
      </c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</row>
    <row r="6" spans="2:17" s="5" customFormat="1" x14ac:dyDescent="0.25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2:17" s="5" customFormat="1" x14ac:dyDescent="0.25">
      <c r="B7" s="4"/>
      <c r="C7" s="36" t="s">
        <v>0</v>
      </c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4"/>
    </row>
    <row r="8" spans="2:17" s="6" customFormat="1" x14ac:dyDescent="0.25">
      <c r="C8" s="33" t="s">
        <v>9</v>
      </c>
      <c r="D8" s="33"/>
      <c r="E8" s="33"/>
      <c r="F8" s="34" t="s">
        <v>10</v>
      </c>
      <c r="G8" s="34"/>
      <c r="H8" s="34"/>
      <c r="I8" s="33" t="s">
        <v>11</v>
      </c>
      <c r="J8" s="33"/>
      <c r="K8" s="33"/>
      <c r="L8" s="34" t="s">
        <v>12</v>
      </c>
      <c r="M8" s="34"/>
      <c r="N8" s="34"/>
      <c r="O8" s="7"/>
    </row>
    <row r="9" spans="2:17" s="6" customFormat="1" x14ac:dyDescent="0.25">
      <c r="B9" s="8"/>
      <c r="C9" s="33" t="s">
        <v>13</v>
      </c>
      <c r="D9" s="33"/>
      <c r="E9" s="33"/>
      <c r="F9" s="35" t="s">
        <v>14</v>
      </c>
      <c r="G9" s="35"/>
      <c r="H9" s="35"/>
      <c r="I9" s="30" t="s">
        <v>23</v>
      </c>
      <c r="J9" s="30"/>
      <c r="K9" s="30"/>
      <c r="L9" s="31" t="s">
        <v>24</v>
      </c>
      <c r="M9" s="31"/>
      <c r="N9" s="31"/>
      <c r="O9" s="7"/>
    </row>
    <row r="10" spans="2:17" s="6" customFormat="1" x14ac:dyDescent="0.25">
      <c r="B10" s="8"/>
      <c r="C10" s="30" t="s">
        <v>15</v>
      </c>
      <c r="D10" s="30"/>
      <c r="E10" s="30"/>
      <c r="F10" s="31" t="s">
        <v>16</v>
      </c>
      <c r="G10" s="31"/>
      <c r="H10" s="31"/>
      <c r="I10" s="30" t="s">
        <v>25</v>
      </c>
      <c r="J10" s="30"/>
      <c r="K10" s="30"/>
      <c r="L10" s="31" t="s">
        <v>26</v>
      </c>
      <c r="M10" s="31"/>
      <c r="N10" s="31"/>
      <c r="O10" s="9"/>
    </row>
    <row r="11" spans="2:17" s="6" customFormat="1" x14ac:dyDescent="0.25">
      <c r="B11" s="8"/>
      <c r="C11" s="30" t="s">
        <v>17</v>
      </c>
      <c r="D11" s="30"/>
      <c r="E11" s="30"/>
      <c r="F11" s="31" t="s">
        <v>18</v>
      </c>
      <c r="G11" s="31"/>
      <c r="H11" s="31"/>
      <c r="I11" s="30" t="s">
        <v>27</v>
      </c>
      <c r="J11" s="30"/>
      <c r="K11" s="30"/>
      <c r="L11" s="31" t="s">
        <v>28</v>
      </c>
      <c r="M11" s="31"/>
      <c r="N11" s="31"/>
    </row>
    <row r="12" spans="2:17" s="6" customFormat="1" x14ac:dyDescent="0.25">
      <c r="B12" s="8"/>
      <c r="C12" s="33" t="s">
        <v>19</v>
      </c>
      <c r="D12" s="33"/>
      <c r="E12" s="33"/>
      <c r="F12" s="34" t="s">
        <v>20</v>
      </c>
      <c r="G12" s="34"/>
      <c r="H12" s="34"/>
      <c r="I12" s="33" t="s">
        <v>29</v>
      </c>
      <c r="J12" s="33"/>
      <c r="K12" s="33"/>
      <c r="L12" s="34" t="s">
        <v>30</v>
      </c>
      <c r="M12" s="34"/>
      <c r="N12" s="34"/>
    </row>
    <row r="13" spans="2:17" s="6" customFormat="1" x14ac:dyDescent="0.25">
      <c r="C13" s="30" t="s">
        <v>21</v>
      </c>
      <c r="D13" s="30"/>
      <c r="E13" s="30"/>
      <c r="F13" s="31" t="s">
        <v>22</v>
      </c>
      <c r="G13" s="31"/>
      <c r="H13" s="31"/>
      <c r="I13" s="30" t="s">
        <v>31</v>
      </c>
      <c r="J13" s="30"/>
      <c r="K13" s="30"/>
      <c r="L13" s="31" t="s">
        <v>32</v>
      </c>
      <c r="M13" s="31"/>
      <c r="N13" s="31"/>
      <c r="O13" s="9"/>
    </row>
    <row r="14" spans="2:17" s="5" customFormat="1" x14ac:dyDescent="0.25"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10"/>
    </row>
    <row r="15" spans="2:17" s="5" customFormat="1" ht="15" customHeight="1" x14ac:dyDescent="0.25">
      <c r="B15" s="54" t="s">
        <v>51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</row>
    <row r="16" spans="2:17" s="5" customFormat="1" x14ac:dyDescent="0.25">
      <c r="B16" s="54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</row>
    <row r="17" spans="2:15" s="5" customFormat="1" x14ac:dyDescent="0.25"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</row>
    <row r="18" spans="2:15" s="5" customFormat="1" x14ac:dyDescent="0.25">
      <c r="C18" s="3"/>
      <c r="D18" s="3"/>
      <c r="E18" s="3"/>
      <c r="F18" s="3"/>
      <c r="G18" s="32" t="s">
        <v>1</v>
      </c>
      <c r="H18" s="32"/>
      <c r="I18" s="32"/>
      <c r="J18" s="32"/>
      <c r="K18" s="3"/>
      <c r="L18" s="3"/>
      <c r="M18" s="3"/>
      <c r="N18" s="12"/>
    </row>
    <row r="19" spans="2:15" s="5" customFormat="1" ht="5.0999999999999996" customHeight="1" x14ac:dyDescent="0.25"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</row>
    <row r="20" spans="2:15" s="5" customFormat="1" x14ac:dyDescent="0.25"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</row>
    <row r="21" spans="2:15" s="5" customFormat="1" x14ac:dyDescent="0.25"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</row>
    <row r="22" spans="2:15" s="5" customFormat="1" x14ac:dyDescent="0.25"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</row>
    <row r="23" spans="2:15" s="5" customFormat="1" x14ac:dyDescent="0.25"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</row>
    <row r="24" spans="2:15" s="5" customFormat="1" x14ac:dyDescent="0.25"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</row>
    <row r="25" spans="2:15" s="5" customFormat="1" x14ac:dyDescent="0.25"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</row>
    <row r="26" spans="2:15" s="5" customFormat="1" x14ac:dyDescent="0.25"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</row>
    <row r="27" spans="2:15" s="5" customFormat="1" x14ac:dyDescent="0.25">
      <c r="B27" s="55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</row>
    <row r="28" spans="2:15" s="5" customFormat="1" x14ac:dyDescent="0.25"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</row>
    <row r="29" spans="2:15" s="5" customFormat="1" ht="5.0999999999999996" customHeight="1" x14ac:dyDescent="0.25">
      <c r="B29" s="55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</row>
    <row r="30" spans="2:15" s="5" customFormat="1" x14ac:dyDescent="0.25">
      <c r="B30" s="56" t="s">
        <v>54</v>
      </c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</row>
    <row r="31" spans="2:15" s="5" customFormat="1" x14ac:dyDescent="0.25">
      <c r="B31" s="55"/>
      <c r="C31" s="57">
        <v>1</v>
      </c>
      <c r="D31" s="58">
        <v>2</v>
      </c>
      <c r="E31" s="58"/>
      <c r="F31" s="58">
        <v>3</v>
      </c>
      <c r="G31" s="58"/>
      <c r="H31" s="57">
        <v>4</v>
      </c>
      <c r="I31" s="58">
        <v>5</v>
      </c>
      <c r="J31" s="58"/>
      <c r="K31" s="58">
        <v>6</v>
      </c>
      <c r="L31" s="58"/>
      <c r="M31" s="58">
        <v>7</v>
      </c>
      <c r="N31" s="58"/>
      <c r="O31" s="55"/>
    </row>
    <row r="32" spans="2:15" s="5" customFormat="1" x14ac:dyDescent="0.25">
      <c r="B32" s="55"/>
      <c r="C32" s="59" t="s">
        <v>33</v>
      </c>
      <c r="D32" s="60" t="s">
        <v>35</v>
      </c>
      <c r="E32" s="60"/>
      <c r="F32" s="60" t="s">
        <v>34</v>
      </c>
      <c r="G32" s="60"/>
      <c r="H32" s="59" t="s">
        <v>36</v>
      </c>
      <c r="I32" s="60" t="s">
        <v>37</v>
      </c>
      <c r="J32" s="60"/>
      <c r="K32" s="61" t="s">
        <v>55</v>
      </c>
      <c r="L32" s="61"/>
      <c r="M32" s="60" t="s">
        <v>38</v>
      </c>
      <c r="N32" s="60"/>
      <c r="O32" s="55"/>
    </row>
    <row r="33" spans="2:15" s="5" customFormat="1" x14ac:dyDescent="0.25">
      <c r="B33" s="55"/>
      <c r="C33" s="62" t="str">
        <f>IF($M$62="mostrar","like","")</f>
        <v/>
      </c>
      <c r="D33" s="63" t="str">
        <f>IF($M$62="mostrar","enough","")</f>
        <v/>
      </c>
      <c r="E33" s="63"/>
      <c r="F33" s="63" t="str">
        <f>IF($M$62="mostrar","summer","")</f>
        <v/>
      </c>
      <c r="G33" s="63"/>
      <c r="H33" s="62" t="str">
        <f>IF($M$62="mostrar","show","")</f>
        <v/>
      </c>
      <c r="I33" s="63" t="str">
        <f>IF($M$62="mostrar","married","")</f>
        <v/>
      </c>
      <c r="J33" s="63"/>
      <c r="K33" s="64" t="str">
        <f>IF($M$62="mostrar","mother in law","")</f>
        <v/>
      </c>
      <c r="L33" s="64"/>
      <c r="M33" s="63" t="str">
        <f>IF($M$62="mostrar","very often","")</f>
        <v/>
      </c>
      <c r="N33" s="63"/>
      <c r="O33" s="55"/>
    </row>
    <row r="34" spans="2:15" s="5" customFormat="1" ht="5.0999999999999996" customHeight="1" x14ac:dyDescent="0.25"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</row>
    <row r="35" spans="2:15" s="5" customFormat="1" ht="15" customHeight="1" x14ac:dyDescent="0.25">
      <c r="B35" s="54" t="s">
        <v>57</v>
      </c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</row>
    <row r="36" spans="2:15" s="5" customFormat="1" x14ac:dyDescent="0.25"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</row>
    <row r="37" spans="2:15" s="5" customFormat="1" ht="5.0999999999999996" customHeight="1" x14ac:dyDescent="0.25"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</row>
    <row r="38" spans="2:15" s="5" customFormat="1" x14ac:dyDescent="0.25">
      <c r="B38" s="14" t="s">
        <v>45</v>
      </c>
      <c r="C38" s="15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</row>
    <row r="39" spans="2:15" s="5" customFormat="1" x14ac:dyDescent="0.25">
      <c r="B39" s="27" t="s">
        <v>2</v>
      </c>
      <c r="C39" s="27"/>
      <c r="D39" s="65" t="s">
        <v>39</v>
      </c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</row>
    <row r="40" spans="2:15" s="5" customFormat="1" x14ac:dyDescent="0.25">
      <c r="B40" s="15"/>
      <c r="C40" s="15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</row>
    <row r="41" spans="2:15" s="5" customFormat="1" ht="5.0999999999999996" customHeight="1" x14ac:dyDescent="0.25"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</row>
    <row r="42" spans="2:15" s="5" customFormat="1" x14ac:dyDescent="0.25">
      <c r="B42" s="18" t="s">
        <v>3</v>
      </c>
      <c r="C42" s="15"/>
      <c r="D42" s="65" t="s">
        <v>40</v>
      </c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</row>
    <row r="43" spans="2:15" s="5" customFormat="1" x14ac:dyDescent="0.25">
      <c r="B43" s="29" t="s">
        <v>46</v>
      </c>
      <c r="C43" s="29"/>
      <c r="D43" s="5" t="s">
        <v>6</v>
      </c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</row>
    <row r="44" spans="2:15" s="5" customFormat="1" x14ac:dyDescent="0.25">
      <c r="B44" s="14"/>
      <c r="C44" s="15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</row>
    <row r="45" spans="2:15" s="5" customFormat="1" ht="5.0999999999999996" customHeight="1" x14ac:dyDescent="0.25"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</row>
    <row r="46" spans="2:15" s="5" customFormat="1" x14ac:dyDescent="0.25">
      <c r="B46" s="14" t="s">
        <v>47</v>
      </c>
      <c r="C46" s="15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</row>
    <row r="47" spans="2:15" s="5" customFormat="1" x14ac:dyDescent="0.25">
      <c r="B47" s="27" t="s">
        <v>2</v>
      </c>
      <c r="C47" s="27"/>
      <c r="D47" s="65" t="s">
        <v>41</v>
      </c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</row>
    <row r="48" spans="2:15" s="5" customFormat="1" x14ac:dyDescent="0.25">
      <c r="B48" s="14"/>
      <c r="C48" s="15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</row>
    <row r="49" spans="2:16" s="5" customFormat="1" ht="5.0999999999999996" customHeight="1" x14ac:dyDescent="0.25"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</row>
    <row r="50" spans="2:16" s="5" customFormat="1" x14ac:dyDescent="0.25">
      <c r="B50" s="18" t="s">
        <v>4</v>
      </c>
      <c r="C50" s="15"/>
      <c r="D50" s="65" t="s">
        <v>44</v>
      </c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</row>
    <row r="51" spans="2:16" s="5" customFormat="1" x14ac:dyDescent="0.25">
      <c r="B51" s="27" t="s">
        <v>2</v>
      </c>
      <c r="C51" s="27"/>
      <c r="D51" s="13" t="s">
        <v>58</v>
      </c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</row>
    <row r="52" spans="2:16" s="5" customFormat="1" x14ac:dyDescent="0.25">
      <c r="B52" s="14"/>
      <c r="C52" s="15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</row>
    <row r="53" spans="2:16" s="5" customFormat="1" ht="5.0999999999999996" customHeight="1" x14ac:dyDescent="0.25"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</row>
    <row r="54" spans="2:16" s="5" customFormat="1" x14ac:dyDescent="0.25">
      <c r="B54" s="14" t="s">
        <v>48</v>
      </c>
      <c r="C54" s="15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</row>
    <row r="55" spans="2:16" s="5" customFormat="1" x14ac:dyDescent="0.25">
      <c r="B55" s="27" t="s">
        <v>2</v>
      </c>
      <c r="C55" s="27"/>
      <c r="D55" s="65" t="s">
        <v>42</v>
      </c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</row>
    <row r="56" spans="2:16" s="5" customFormat="1" x14ac:dyDescent="0.25">
      <c r="B56" s="19"/>
      <c r="C56" s="19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</row>
    <row r="57" spans="2:16" s="5" customFormat="1" ht="5.0999999999999996" customHeight="1" x14ac:dyDescent="0.25"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</row>
    <row r="58" spans="2:16" s="5" customFormat="1" x14ac:dyDescent="0.25">
      <c r="B58" s="21" t="s">
        <v>5</v>
      </c>
      <c r="C58" s="19"/>
      <c r="D58" s="65" t="s">
        <v>43</v>
      </c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</row>
    <row r="59" spans="2:16" s="5" customFormat="1" x14ac:dyDescent="0.25">
      <c r="B59" s="27" t="s">
        <v>49</v>
      </c>
      <c r="C59" s="27"/>
      <c r="D59" s="37" t="s">
        <v>8</v>
      </c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</row>
    <row r="60" spans="2:16" s="5" customFormat="1" x14ac:dyDescent="0.25">
      <c r="B60" s="17"/>
      <c r="C60" s="17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</row>
    <row r="61" spans="2:16" s="23" customFormat="1" ht="5.0999999999999996" customHeight="1" x14ac:dyDescent="0.25">
      <c r="B61" s="3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6"/>
    </row>
    <row r="62" spans="2:16" s="23" customFormat="1" x14ac:dyDescent="0.25">
      <c r="C62" s="55"/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5"/>
      <c r="O62" s="24"/>
      <c r="P62" s="25"/>
    </row>
    <row r="63" spans="2:16" s="23" customFormat="1" x14ac:dyDescent="0.25">
      <c r="B63" s="66" t="s">
        <v>56</v>
      </c>
      <c r="C63" s="66"/>
      <c r="D63" s="66"/>
      <c r="E63" s="66"/>
      <c r="F63" s="66"/>
      <c r="G63" s="66"/>
      <c r="H63" s="66"/>
      <c r="I63" s="66"/>
      <c r="J63" s="66"/>
      <c r="K63" s="66"/>
      <c r="L63" s="66"/>
      <c r="M63" s="66"/>
      <c r="N63" s="66"/>
      <c r="O63" s="66"/>
      <c r="P63" s="25"/>
    </row>
    <row r="64" spans="2:16" x14ac:dyDescent="0.25"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</row>
    <row r="65" spans="2:16" x14ac:dyDescent="0.25"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</row>
    <row r="66" spans="2:16" x14ac:dyDescent="0.25"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</row>
    <row r="67" spans="2:16" hidden="1" x14ac:dyDescent="0.25"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</row>
    <row r="68" spans="2:16" hidden="1" x14ac:dyDescent="0.25"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</row>
    <row r="69" spans="2:16" hidden="1" x14ac:dyDescent="0.25"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</row>
    <row r="70" spans="2:16" hidden="1" x14ac:dyDescent="0.25"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</row>
    <row r="71" spans="2:16" hidden="1" x14ac:dyDescent="0.25"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</row>
    <row r="72" spans="2:16" hidden="1" x14ac:dyDescent="0.25"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</row>
    <row r="73" spans="2:16" hidden="1" x14ac:dyDescent="0.25"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</row>
    <row r="74" spans="2:16" hidden="1" x14ac:dyDescent="0.25"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</row>
    <row r="75" spans="2:16" hidden="1" x14ac:dyDescent="0.25"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</row>
    <row r="76" spans="2:16" hidden="1" x14ac:dyDescent="0.25"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"/>
    </row>
    <row r="77" spans="2:16" hidden="1" x14ac:dyDescent="0.25"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"/>
    </row>
    <row r="78" spans="2:16" hidden="1" x14ac:dyDescent="0.25"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"/>
    </row>
    <row r="79" spans="2:16" hidden="1" x14ac:dyDescent="0.25"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"/>
    </row>
    <row r="80" spans="2:16" hidden="1" x14ac:dyDescent="0.25"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"/>
    </row>
    <row r="81" spans="2:16" hidden="1" x14ac:dyDescent="0.25"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"/>
    </row>
    <row r="82" spans="2:16" hidden="1" x14ac:dyDescent="0.25"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"/>
    </row>
    <row r="83" spans="2:16" hidden="1" x14ac:dyDescent="0.25"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"/>
    </row>
    <row r="84" spans="2:16" hidden="1" x14ac:dyDescent="0.25"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"/>
    </row>
    <row r="85" spans="2:16" hidden="1" x14ac:dyDescent="0.25"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"/>
    </row>
    <row r="86" spans="2:16" hidden="1" x14ac:dyDescent="0.25"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"/>
    </row>
    <row r="87" spans="2:16" hidden="1" x14ac:dyDescent="0.25"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"/>
    </row>
    <row r="88" spans="2:16" hidden="1" x14ac:dyDescent="0.25"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"/>
    </row>
    <row r="89" spans="2:16" hidden="1" x14ac:dyDescent="0.25"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"/>
    </row>
    <row r="90" spans="2:16" hidden="1" x14ac:dyDescent="0.25"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"/>
    </row>
    <row r="91" spans="2:16" hidden="1" x14ac:dyDescent="0.25"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"/>
    </row>
    <row r="92" spans="2:16" hidden="1" x14ac:dyDescent="0.25">
      <c r="B92" s="24"/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"/>
    </row>
    <row r="93" spans="2:16" hidden="1" x14ac:dyDescent="0.25">
      <c r="B93" s="24"/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"/>
    </row>
    <row r="94" spans="2:16" hidden="1" x14ac:dyDescent="0.25">
      <c r="B94" s="24"/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"/>
    </row>
    <row r="95" spans="2:16" hidden="1" x14ac:dyDescent="0.25">
      <c r="B95" s="24"/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"/>
    </row>
    <row r="96" spans="2:16" hidden="1" x14ac:dyDescent="0.25">
      <c r="B96" s="24"/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"/>
    </row>
    <row r="97" spans="2:16" hidden="1" x14ac:dyDescent="0.25">
      <c r="B97" s="24"/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"/>
    </row>
    <row r="98" spans="2:16" hidden="1" x14ac:dyDescent="0.25">
      <c r="B98" s="24"/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"/>
    </row>
    <row r="99" spans="2:16" hidden="1" x14ac:dyDescent="0.25"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"/>
    </row>
    <row r="100" spans="2:16" hidden="1" x14ac:dyDescent="0.25">
      <c r="B100" s="24"/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"/>
    </row>
    <row r="101" spans="2:16" hidden="1" x14ac:dyDescent="0.25">
      <c r="B101" s="24"/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"/>
    </row>
    <row r="102" spans="2:16" hidden="1" x14ac:dyDescent="0.25">
      <c r="B102" s="24"/>
      <c r="C102" s="24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"/>
    </row>
    <row r="103" spans="2:16" hidden="1" x14ac:dyDescent="0.25">
      <c r="B103" s="24"/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"/>
    </row>
    <row r="104" spans="2:16" hidden="1" x14ac:dyDescent="0.25">
      <c r="B104" s="24"/>
      <c r="C104" s="24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"/>
    </row>
    <row r="105" spans="2:16" hidden="1" x14ac:dyDescent="0.25">
      <c r="B105" s="24"/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"/>
    </row>
    <row r="106" spans="2:16" hidden="1" x14ac:dyDescent="0.25">
      <c r="B106" s="24"/>
      <c r="C106" s="24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"/>
    </row>
    <row r="107" spans="2:16" hidden="1" x14ac:dyDescent="0.25">
      <c r="B107" s="24"/>
      <c r="C107" s="24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"/>
    </row>
    <row r="108" spans="2:16" hidden="1" x14ac:dyDescent="0.25">
      <c r="B108" s="24"/>
      <c r="C108" s="24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"/>
    </row>
    <row r="109" spans="2:16" hidden="1" x14ac:dyDescent="0.25">
      <c r="B109" s="24"/>
      <c r="C109" s="24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"/>
    </row>
    <row r="110" spans="2:16" hidden="1" x14ac:dyDescent="0.25">
      <c r="B110" s="24"/>
      <c r="C110" s="24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"/>
    </row>
    <row r="111" spans="2:16" hidden="1" x14ac:dyDescent="0.25">
      <c r="B111" s="24"/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"/>
    </row>
    <row r="112" spans="2:16" hidden="1" x14ac:dyDescent="0.25">
      <c r="B112" s="24"/>
      <c r="C112" s="24"/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"/>
    </row>
    <row r="113" spans="2:16" hidden="1" x14ac:dyDescent="0.25">
      <c r="B113" s="24"/>
      <c r="C113" s="24"/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"/>
    </row>
    <row r="114" spans="2:16" hidden="1" x14ac:dyDescent="0.25">
      <c r="B114" s="24"/>
      <c r="C114" s="24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"/>
    </row>
    <row r="115" spans="2:16" hidden="1" x14ac:dyDescent="0.25">
      <c r="B115" s="24"/>
      <c r="C115" s="24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"/>
    </row>
    <row r="116" spans="2:16" hidden="1" x14ac:dyDescent="0.25">
      <c r="B116" s="24"/>
      <c r="C116" s="24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"/>
    </row>
    <row r="117" spans="2:16" hidden="1" x14ac:dyDescent="0.25">
      <c r="B117" s="24"/>
      <c r="C117" s="24"/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"/>
    </row>
    <row r="118" spans="2:16" hidden="1" x14ac:dyDescent="0.25">
      <c r="B118" s="24"/>
      <c r="C118" s="24"/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"/>
    </row>
    <row r="119" spans="2:16" hidden="1" x14ac:dyDescent="0.25">
      <c r="B119" s="24"/>
      <c r="C119" s="24"/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"/>
    </row>
    <row r="120" spans="2:16" hidden="1" x14ac:dyDescent="0.25">
      <c r="B120" s="24"/>
      <c r="C120" s="24"/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2"/>
    </row>
    <row r="121" spans="2:16" hidden="1" x14ac:dyDescent="0.25">
      <c r="B121" s="24"/>
      <c r="C121" s="24"/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"/>
    </row>
    <row r="122" spans="2:16" hidden="1" x14ac:dyDescent="0.25">
      <c r="B122" s="24"/>
      <c r="C122" s="24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"/>
    </row>
    <row r="123" spans="2:16" hidden="1" x14ac:dyDescent="0.25">
      <c r="B123" s="24"/>
      <c r="C123" s="24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"/>
    </row>
    <row r="124" spans="2:16" hidden="1" x14ac:dyDescent="0.25">
      <c r="B124" s="24"/>
      <c r="C124" s="24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"/>
    </row>
    <row r="125" spans="2:16" hidden="1" x14ac:dyDescent="0.25">
      <c r="B125" s="24"/>
      <c r="C125" s="24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"/>
    </row>
    <row r="126" spans="2:16" hidden="1" x14ac:dyDescent="0.25">
      <c r="B126" s="24"/>
      <c r="C126" s="24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"/>
    </row>
    <row r="127" spans="2:16" hidden="1" x14ac:dyDescent="0.25">
      <c r="B127" s="24"/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"/>
    </row>
    <row r="128" spans="2:16" hidden="1" x14ac:dyDescent="0.25">
      <c r="B128" s="24"/>
      <c r="C128" s="24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"/>
    </row>
    <row r="129" spans="2:16" hidden="1" x14ac:dyDescent="0.25">
      <c r="B129" s="24"/>
      <c r="C129" s="24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"/>
    </row>
    <row r="130" spans="2:16" hidden="1" x14ac:dyDescent="0.25">
      <c r="B130" s="24"/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"/>
    </row>
    <row r="131" spans="2:16" hidden="1" x14ac:dyDescent="0.25">
      <c r="B131" s="24"/>
      <c r="C131" s="24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"/>
    </row>
    <row r="132" spans="2:16" hidden="1" x14ac:dyDescent="0.25">
      <c r="B132" s="24"/>
      <c r="C132" s="24"/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"/>
    </row>
    <row r="133" spans="2:16" hidden="1" x14ac:dyDescent="0.25">
      <c r="B133" s="24"/>
      <c r="C133" s="24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"/>
    </row>
    <row r="134" spans="2:16" hidden="1" x14ac:dyDescent="0.25">
      <c r="B134" s="24"/>
      <c r="C134" s="24"/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"/>
    </row>
    <row r="135" spans="2:16" hidden="1" x14ac:dyDescent="0.25">
      <c r="B135" s="24"/>
      <c r="C135" s="24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"/>
    </row>
    <row r="136" spans="2:16" hidden="1" x14ac:dyDescent="0.25">
      <c r="B136" s="24"/>
      <c r="C136" s="24"/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"/>
    </row>
    <row r="137" spans="2:16" hidden="1" x14ac:dyDescent="0.25">
      <c r="B137" s="24"/>
      <c r="C137" s="24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"/>
    </row>
    <row r="138" spans="2:16" hidden="1" x14ac:dyDescent="0.25">
      <c r="B138" s="24"/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"/>
    </row>
    <row r="139" spans="2:16" hidden="1" x14ac:dyDescent="0.25">
      <c r="B139" s="24"/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"/>
    </row>
    <row r="140" spans="2:16" hidden="1" x14ac:dyDescent="0.25">
      <c r="B140" s="24"/>
      <c r="C140" s="24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"/>
    </row>
  </sheetData>
  <sheetProtection algorithmName="SHA-512" hashValue="A0vuT6djuxAWy/pa+G8K1D+eIKxcS1zdD/SEmgINQoeDeKUViEsLR9su+smN9xZnZuma6V8dHs3+PtuSgFaL0Q==" saltValue="q7nDYYVafNeD5rLY7jyEyA==" spinCount="100000" sheet="1" objects="1" scenarios="1" selectLockedCells="1" selectUnlockedCells="1"/>
  <mergeCells count="58">
    <mergeCell ref="B63:O63"/>
    <mergeCell ref="D50:O50"/>
    <mergeCell ref="B51:C51"/>
    <mergeCell ref="B55:C55"/>
    <mergeCell ref="D55:O55"/>
    <mergeCell ref="D58:O58"/>
    <mergeCell ref="B59:C59"/>
    <mergeCell ref="D59:O59"/>
    <mergeCell ref="B39:C39"/>
    <mergeCell ref="D39:O39"/>
    <mergeCell ref="D42:O42"/>
    <mergeCell ref="B43:C43"/>
    <mergeCell ref="B47:C47"/>
    <mergeCell ref="D47:O47"/>
    <mergeCell ref="D33:E33"/>
    <mergeCell ref="F33:G33"/>
    <mergeCell ref="I33:J33"/>
    <mergeCell ref="K33:L33"/>
    <mergeCell ref="M33:N33"/>
    <mergeCell ref="B35:O36"/>
    <mergeCell ref="D31:E31"/>
    <mergeCell ref="F31:G31"/>
    <mergeCell ref="I31:J31"/>
    <mergeCell ref="K31:L31"/>
    <mergeCell ref="M31:N31"/>
    <mergeCell ref="D32:E32"/>
    <mergeCell ref="F32:G32"/>
    <mergeCell ref="I32:J32"/>
    <mergeCell ref="K32:L32"/>
    <mergeCell ref="M32:N32"/>
    <mergeCell ref="C13:E13"/>
    <mergeCell ref="F13:H13"/>
    <mergeCell ref="I13:K13"/>
    <mergeCell ref="L13:N13"/>
    <mergeCell ref="B15:O16"/>
    <mergeCell ref="G18:J18"/>
    <mergeCell ref="C11:E11"/>
    <mergeCell ref="F11:H11"/>
    <mergeCell ref="I11:K11"/>
    <mergeCell ref="L11:N11"/>
    <mergeCell ref="C12:E12"/>
    <mergeCell ref="F12:H12"/>
    <mergeCell ref="I12:K12"/>
    <mergeCell ref="L12:N12"/>
    <mergeCell ref="C9:E9"/>
    <mergeCell ref="F9:H9"/>
    <mergeCell ref="I9:K9"/>
    <mergeCell ref="L9:N9"/>
    <mergeCell ref="C10:E10"/>
    <mergeCell ref="F10:H10"/>
    <mergeCell ref="I10:K10"/>
    <mergeCell ref="L10:N10"/>
    <mergeCell ref="B5:O5"/>
    <mergeCell ref="C7:N7"/>
    <mergeCell ref="C8:E8"/>
    <mergeCell ref="F8:H8"/>
    <mergeCell ref="I8:K8"/>
    <mergeCell ref="L8:N8"/>
  </mergeCells>
  <conditionalFormatting sqref="C33:D33 F33 H33:I33 K33 M33">
    <cfRule type="expression" dxfId="3" priority="2">
      <formula>#REF!="mostrar"</formula>
    </cfRule>
  </conditionalFormatting>
  <conditionalFormatting sqref="C33:D33 F33 H33:I33 K33 M33">
    <cfRule type="expression" dxfId="2" priority="1">
      <formula>$M$69="mostrar"</formula>
    </cfRule>
  </conditionalFormatting>
  <printOptions horizontalCentered="1" verticalCentered="1"/>
  <pageMargins left="0.25" right="0.25" top="0.75" bottom="0.75" header="0.3" footer="0.3"/>
  <pageSetup scale="7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Lección 33</vt:lpstr>
      <vt:lpstr>Resultados</vt:lpstr>
      <vt:lpstr>'Lección 33'!Área_de_impresión</vt:lpstr>
      <vt:lpstr>Resultados!Área_de_impresión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FAMOSA</dc:creator>
  <cp:lastModifiedBy>Usuario</cp:lastModifiedBy>
  <cp:lastPrinted>2022-06-15T19:37:58Z</cp:lastPrinted>
  <dcterms:created xsi:type="dcterms:W3CDTF">2018-02-15T01:18:41Z</dcterms:created>
  <dcterms:modified xsi:type="dcterms:W3CDTF">2022-06-15T19:39:26Z</dcterms:modified>
</cp:coreProperties>
</file>